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U:\Conformance\2 Material conformance\CFSI_Conflict Minerals  Frank Dodd\2023\"/>
    </mc:Choice>
  </mc:AlternateContent>
  <xr:revisionPtr revIDLastSave="0" documentId="13_ncr:1_{AA3E0569-7874-4C65-9FE3-11741D6990E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<sst xmlns="http://schemas.openxmlformats.org/spreadsheetml/2006/main" count="22209" uniqueCount="15694">
  <si>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</si>
  <si>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</si>
  <si>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</si>
  <si>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</si>
  <si>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</si>
  <si>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</si>
  <si>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</si>
  <si>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</si>
  <si>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</si>
  <si>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</si>
  <si>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</si>
  <si>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</si>
  <si>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</si>
  <si>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</si>
  <si>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</si>
  <si>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</si>
  <si>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</si>
  <si>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</si>
  <si>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</si>
  <si>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</si>
  <si>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</si>
  <si>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</si>
  <si>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</si>
  <si>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</si>
  <si>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</si>
  <si>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</si>
  <si>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</si>
  <si>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</si>
  <si>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</si>
  <si>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</si>
  <si>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</si>
  <si>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</si>
  <si>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</si>
  <si>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</si>
  <si>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</si>
  <si>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</si>
  <si>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</si>
  <si>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</si>
  <si>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</si>
  <si>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</si>
  <si>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</si>
  <si>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</si>
  <si>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</si>
  <si>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</si>
  <si>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</si>
  <si>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</si>
  <si>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</si>
  <si>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</si>
  <si>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</si>
  <si>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</si>
  <si>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</si>
  <si>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</si>
  <si>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</si>
  <si>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</si>
  <si>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</si>
  <si>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</si>
  <si>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</si>
  <si>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</si>
  <si>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</si>
  <si>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</si>
  <si>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</si>
  <si>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</si>
  <si>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</si>
  <si>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</si>
  <si>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</si>
  <si>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</si>
  <si>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</si>
  <si>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</si>
  <si>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</si>
  <si>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</si>
  <si>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</si>
  <si>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</si>
  <si>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</si>
  <si>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</si>
  <si>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</si>
  <si>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</si>
  <si>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</si>
  <si>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</si>
  <si>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</si>
  <si>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</si>
  <si>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</si>
  <si>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</si>
  <si>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</si>
  <si>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</si>
  <si>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</si>
  <si>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</si>
  <si>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</si>
  <si>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</si>
  <si>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</si>
  <si>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</si>
  <si>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</si>
  <si>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</si>
  <si>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</si>
  <si>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</si>
  <si>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</si>
  <si>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</si>
  <si>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</si>
  <si>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</si>
  <si>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</si>
  <si>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</si>
  <si>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</si>
  <si>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</si>
  <si>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</si>
  <si>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</si>
  <si>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</si>
  <si>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</si>
  <si>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</si>
  <si>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</si>
  <si>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</si>
  <si>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</si>
  <si>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</si>
  <si>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</si>
  <si>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</si>
  <si>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</si>
  <si>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</si>
  <si>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</si>
  <si>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</si>
  <si>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</si>
  <si>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</si>
  <si>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</si>
  <si>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</si>
  <si>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</si>
  <si>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</si>
  <si>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</si>
  <si>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</si>
  <si>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</si>
  <si>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</si>
  <si>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</si>
  <si>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</si>
  <si>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</si>
  <si>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</si>
  <si>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</si>
  <si>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</si>
  <si>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</si>
  <si>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</si>
  <si>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</si>
  <si>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</si>
  <si>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</si>
  <si>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</si>
  <si>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</si>
  <si>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</si>
  <si>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</si>
  <si>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</si>
  <si>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</si>
  <si>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</si>
  <si>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</si>
  <si>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</si>
  <si>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</si>
  <si>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</si>
  <si>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</si>
  <si>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</si>
  <si>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</si>
  <si>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</si>
  <si>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</si>
  <si>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</si>
  <si>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</si>
  <si>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</si>
  <si>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</si>
  <si>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</si>
  <si>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</si>
  <si>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</si>
  <si>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</si>
  <si>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</si>
  <si>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</si>
  <si>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</si>
  <si>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</si>
  <si>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</si>
  <si>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</si>
  <si>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</si>
  <si>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</si>
  <si>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</si>
  <si>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</si>
  <si>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</si>
  <si>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</si>
  <si>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</si>
  <si>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</si>
  <si>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</si>
  <si>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</si>
  <si>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</si>
  <si>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</si>
  <si>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</si>
  <si>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</si>
  <si>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</si>
  <si>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</si>
  <si>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</si>
  <si>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</si>
  <si>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</si>
  <si>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</si>
  <si>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</si>
  <si>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</si>
  <si>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</si>
  <si>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</si>
  <si>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</si>
  <si>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</si>
  <si>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</si>
  <si>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</si>
  <si>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</si>
  <si>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</si>
  <si>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</si>
  <si>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</si>
  <si>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</si>
  <si>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</si>
  <si>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</si>
  <si>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</si>
  <si>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</si>
  <si>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</si>
  <si>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</si>
  <si>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</si>
  <si>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</si>
  <si>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</si>
  <si>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</si>
  <si>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</si>
  <si>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</si>
  <si>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</si>
  <si>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</si>
  <si>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</si>
  <si>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</si>
  <si>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</si>
  <si>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</si>
  <si>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</si>
  <si>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</si>
  <si>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</si>
  <si>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</si>
  <si>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</si>
  <si>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</si>
  <si>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</si>
  <si>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</si>
  <si>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</si>
  <si>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</si>
  <si>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</si>
  <si>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</si>
  <si>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</si>
  <si>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</si>
  <si>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</si>
  <si>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</si>
  <si>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</si>
  <si>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</si>
  <si>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</si>
  <si>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</si>
  <si>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</si>
  <si>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</si>
  <si>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</si>
  <si>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</si>
  <si>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</si>
  <si>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</si>
  <si>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</si>
  <si>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</si>
  <si>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</si>
  <si>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</si>
  <si>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</si>
  <si>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</si>
  <si>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</si>
  <si>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</si>
  <si>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</si>
  <si>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</si>
  <si>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</si>
  <si>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</si>
  <si>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</si>
  <si>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</si>
  <si>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</si>
  <si>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</si>
  <si>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</si>
  <si>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</si>
  <si>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</si>
  <si>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</si>
  <si>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</si>
  <si>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</si>
  <si>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</si>
  <si>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</si>
  <si>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</si>
  <si>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</si>
  <si>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</si>
  <si>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</si>
  <si>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</si>
  <si>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</si>
  <si>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</si>
  <si>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</si>
  <si>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</si>
  <si>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</si>
  <si>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</si>
  <si>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</si>
  <si>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</si>
  <si>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</si>
  <si>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</si>
  <si>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</si>
  <si>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</si>
  <si>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</si>
  <si>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</si>
  <si>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</si>
  <si>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</si>
  <si>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</si>
  <si>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</si>
  <si>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</si>
  <si>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</si>
  <si>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</si>
  <si>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</si>
  <si>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</si>
  <si>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</si>
  <si>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</si>
  <si>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</si>
  <si>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</si>
  <si>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</si>
  <si>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</si>
  <si>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</si>
  <si>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</si>
  <si>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</si>
  <si>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</si>
  <si>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</si>
  <si>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</si>
  <si>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</si>
  <si>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</si>
  <si>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</si>
  <si>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</si>
  <si>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</si>
  <si>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</si>
  <si>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</si>
  <si>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</si>
  <si>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</si>
  <si>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</si>
  <si>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</si>
  <si>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</si>
  <si>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</si>
  <si>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</si>
  <si>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</si>
  <si>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</si>
  <si>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</si>
  <si>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</si>
  <si>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</si>
  <si>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</si>
  <si>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</si>
  <si>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</si>
  <si>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</si>
  <si>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</si>
  <si>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</si>
  <si>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</si>
  <si>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</si>
  <si>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</si>
  <si>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</si>
  <si>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</si>
  <si>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</si>
  <si>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</si>
  <si>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</si>
  <si>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</si>
  <si>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</si>
  <si>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</si>
  <si>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</si>
  <si>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</si>
  <si>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</si>
  <si>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</si>
  <si>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</si>
  <si>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</si>
  <si>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</si>
  <si>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</si>
  <si>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</si>
  <si>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</si>
  <si>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</si>
  <si>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</si>
  <si>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</si>
  <si>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</si>
  <si>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</si>
  <si>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</si>
  <si>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</si>
  <si>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</si>
  <si>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</si>
  <si>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</si>
  <si>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</si>
  <si>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</si>
  <si>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</si>
  <si>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</si>
  <si>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</si>
  <si>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</si>
  <si>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</si>
  <si>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</si>
  <si>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</si>
  <si>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</si>
  <si>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</si>
  <si>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</si>
  <si>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</si>
  <si>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</si>
  <si>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</si>
  <si>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</si>
  <si>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</si>
  <si>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</si>
  <si>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</si>
  <si>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</si>
  <si>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</si>
  <si>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</si>
  <si>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</si>
  <si>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</si>
  <si>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</si>
  <si>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</si>
  <si>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</si>
  <si>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</si>
  <si>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</si>
  <si>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</si>
  <si>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</si>
  <si>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</si>
  <si>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</si>
  <si>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</si>
  <si>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</si>
  <si>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</si>
  <si>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</si>
  <si>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</si>
  <si>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</si>
  <si>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</si>
  <si>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</si>
  <si>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</si>
  <si>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</si>
  <si>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</si>
  <si>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</si>
  <si>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</si>
  <si>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</si>
  <si>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</si>
  <si>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</si>
  <si>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</si>
  <si>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</si>
  <si>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</si>
  <si>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</si>
  <si>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</si>
  <si>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</si>
  <si>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</si>
  <si>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</si>
  <si>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</si>
  <si>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</si>
  <si>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</si>
  <si>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</si>
  <si>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</si>
  <si>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</si>
  <si>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</si>
  <si>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</si>
  <si>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</si>
  <si>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</si>
  <si>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</si>
  <si>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</si>
  <si>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</si>
  <si>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</si>
  <si>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</si>
  <si>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</si>
  <si>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</si>
  <si>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</si>
  <si>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</si>
  <si>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</si>
  <si>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</si>
  <si>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</si>
  <si>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</si>
  <si>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</si>
  <si>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</si>
  <si>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</si>
  <si>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</si>
  <si>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</si>
  <si>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</si>
  <si>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</si>
  <si>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</si>
  <si>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</si>
  <si>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</si>
  <si>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</si>
  <si>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</si>
  <si>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</si>
  <si>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</si>
  <si>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</si>
  <si>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</si>
  <si>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</si>
  <si>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</si>
  <si>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</si>
  <si>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</si>
  <si>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</si>
  <si>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</si>
  <si>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</si>
  <si>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</si>
  <si>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</si>
  <si>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</si>
  <si>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</si>
  <si>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</si>
  <si>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</si>
  <si>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</si>
  <si>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</si>
  <si>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</si>
  <si>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</si>
  <si>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</si>
  <si>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</si>
  <si>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</si>
  <si>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</si>
  <si>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</si>
  <si>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</si>
  <si>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</si>
  <si>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</si>
  <si>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</si>
  <si>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</si>
  <si>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</si>
  <si>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</si>
  <si>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</si>
  <si>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</si>
  <si>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</si>
  <si>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</si>
  <si>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</si>
  <si>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</si>
  <si>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</si>
  <si>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</si>
  <si>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</si>
  <si>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</si>
  <si>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</si>
  <si>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</si>
  <si>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</si>
  <si>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</si>
  <si>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</si>
  <si>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</si>
  <si>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</si>
  <si>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</si>
  <si>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</si>
  <si>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</si>
  <si>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</si>
  <si>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</si>
  <si>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</si>
  <si>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</si>
  <si>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</si>
  <si>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</si>
  <si>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</si>
  <si>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</si>
  <si>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</si>
  <si>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</si>
  <si>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</si>
  <si>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</si>
  <si>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</si>
  <si>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</si>
  <si>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</si>
  <si>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</si>
  <si>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</si>
  <si>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</si>
  <si>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</si>
  <si>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</si>
  <si>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</si>
  <si>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</si>
  <si>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</si>
  <si>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</si>
  <si>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</si>
  <si>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</si>
  <si>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</si>
  <si>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</si>
  <si>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</si>
  <si>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</si>
  <si>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</si>
  <si>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</si>
  <si>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</si>
  <si>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</si>
  <si>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</si>
  <si>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</si>
  <si>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</si>
  <si>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</si>
  <si>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</si>
  <si>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</si>
  <si>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</si>
  <si>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</si>
  <si>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</si>
  <si>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</si>
  <si>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</si>
  <si>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</si>
  <si>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</si>
  <si>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</si>
  <si>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</si>
  <si>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</si>
  <si>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</si>
  <si>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</si>
  <si>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</si>
  <si>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</si>
  <si>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</si>
  <si>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</si>
  <si>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</si>
  <si>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</si>
  <si>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</si>
  <si>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</si>
  <si>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</si>
  <si>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</si>
  <si>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</si>
  <si>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</si>
  <si>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</si>
  <si>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</si>
  <si>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</si>
  <si>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</si>
  <si>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</si>
  <si>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</si>
  <si>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</si>
  <si>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</si>
  <si>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</si>
  <si>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</si>
  <si>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</si>
  <si>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</si>
  <si>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</si>
  <si>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</si>
  <si>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</si>
  <si>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</si>
  <si>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</si>
  <si>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</si>
  <si>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</si>
  <si>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</si>
  <si>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</si>
  <si>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</si>
  <si>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</si>
  <si>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</si>
  <si>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</si>
  <si>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</si>
  <si>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</si>
  <si>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</si>
  <si>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</si>
  <si>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</si>
  <si>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</si>
  <si>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</si>
  <si>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</si>
  <si>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</si>
  <si>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</si>
  <si>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</si>
  <si>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</si>
  <si>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</si>
  <si>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</si>
  <si>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</si>
  <si>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</si>
  <si>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</si>
  <si>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</si>
  <si>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</si>
  <si>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</si>
  <si>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</si>
  <si>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</si>
  <si>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</si>
  <si>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</si>
  <si>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</si>
  <si>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</si>
  <si>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</si>
  <si>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</si>
  <si>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</si>
  <si>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</si>
  <si>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</si>
  <si>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</si>
  <si>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</si>
  <si>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</si>
  <si>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</si>
  <si>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</si>
  <si>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</si>
  <si>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</si>
  <si>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</si>
  <si>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</si>
  <si>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</si>
  <si>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</si>
  <si>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</si>
  <si>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</si>
  <si>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</si>
  <si>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</si>
  <si>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</si>
  <si>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</si>
  <si>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</si>
  <si>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</si>
  <si>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</si>
  <si>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</si>
  <si>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</si>
  <si>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</si>
  <si>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</si>
  <si>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</si>
  <si>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</si>
  <si>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</si>
  <si>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</si>
  <si>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</si>
  <si>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</si>
  <si>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</si>
  <si>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</si>
  <si>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</si>
  <si>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</si>
  <si>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</si>
  <si>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</si>
  <si>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</si>
  <si>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</si>
  <si>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</si>
  <si>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</si>
  <si>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</si>
  <si>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</si>
  <si>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</si>
  <si>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</si>
  <si>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</si>
  <si>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</si>
  <si>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</si>
  <si>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</si>
  <si>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</si>
  <si>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</si>
  <si>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</si>
  <si>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</si>
  <si>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</si>
  <si>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</si>
  <si>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</si>
  <si>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</si>
  <si>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</si>
  <si>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</si>
  <si>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</si>
  <si>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</si>
  <si>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</si>
  <si>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</si>
  <si>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</si>
  <si>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</si>
  <si>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</si>
  <si>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</si>
  <si>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</si>
  <si>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</si>
  <si>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</si>
  <si>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</si>
  <si>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</si>
  <si>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</si>
  <si>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</si>
  <si>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</si>
  <si>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</si>
  <si>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</si>
  <si>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</si>
  <si>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</si>
  <si>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</si>
  <si>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</si>
  <si>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</si>
  <si>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</si>
  <si>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</si>
  <si>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</si>
  <si>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</si>
  <si>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</si>
  <si>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</si>
  <si>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</si>
  <si>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</si>
  <si>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</si>
  <si>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</si>
  <si>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</si>
  <si>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</si>
  <si>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</si>
  <si>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</si>
  <si>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</si>
  <si>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</si>
  <si>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</si>
  <si>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</si>
  <si>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</si>
  <si>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</si>
  <si>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</si>
  <si>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</si>
  <si>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</si>
  <si>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</si>
  <si>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</si>
  <si>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</si>
  <si>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</si>
  <si>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</si>
  <si>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</si>
  <si>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</si>
  <si>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</si>
  <si>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</si>
  <si>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</si>
  <si>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</si>
  <si>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</si>
  <si>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</si>
  <si>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</si>
  <si>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</si>
  <si>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</si>
  <si>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</si>
  <si>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</si>
  <si>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</si>
  <si>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</si>
  <si>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</si>
  <si>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</si>
  <si>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</si>
  <si>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</si>
  <si>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</si>
  <si>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</si>
  <si>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</si>
  <si>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</si>
  <si>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</si>
  <si>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</si>
  <si>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</si>
  <si>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</si>
  <si>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</si>
  <si>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</si>
  <si>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</si>
  <si>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</si>
  <si>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</si>
  <si>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</si>
  <si>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</si>
  <si>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</si>
  <si>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</si>
  <si>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</si>
  <si>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</si>
  <si>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</si>
  <si>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</si>
  <si>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</si>
  <si>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</si>
  <si>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</si>
  <si>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</si>
  <si>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</si>
  <si>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</si>
  <si>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</si>
  <si>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</si>
  <si>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</si>
  <si>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</si>
  <si>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</si>
  <si>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</si>
  <si>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</si>
  <si>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</si>
  <si>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</si>
  <si>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</si>
  <si>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</si>
  <si>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</si>
  <si>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</si>
  <si>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</si>
  <si>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</si>
  <si>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</si>
  <si>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</si>
  <si>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</si>
  <si>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</si>
  <si>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</si>
  <si>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</si>
  <si>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</si>
  <si>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</si>
  <si>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</si>
  <si>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</si>
  <si>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</si>
  <si>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</si>
  <si>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</si>
  <si>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</si>
  <si>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</si>
  <si>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</si>
  <si>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</si>
  <si>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</si>
  <si>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</si>
  <si>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</si>
  <si>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</si>
  <si>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</si>
  <si>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</si>
  <si>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</si>
  <si>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</si>
  <si>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</si>
  <si>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</si>
  <si>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</si>
  <si>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</si>
  <si>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</si>
  <si>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</si>
  <si>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</si>
  <si>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</si>
  <si>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</si>
  <si>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</si>
  <si>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</si>
  <si>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</si>
  <si>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</si>
  <si>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</si>
  <si>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</si>
  <si>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</si>
  <si>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</si>
  <si>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</si>
  <si>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</si>
  <si>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</si>
  <si>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</si>
  <si>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</si>
  <si>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</si>
  <si>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</si>
  <si>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</si>
  <si>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</si>
  <si>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</si>
  <si>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</si>
  <si>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</si>
  <si>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</si>
  <si>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</si>
  <si>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</si>
  <si>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</si>
  <si>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</si>
  <si>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</si>
  <si>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</si>
  <si>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</si>
  <si>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</si>
  <si>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</si>
  <si>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</si>
  <si>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</si>
  <si>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</si>
  <si>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</si>
  <si>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</si>
  <si>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</si>
  <si>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</si>
  <si>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</si>
  <si>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</si>
  <si>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</si>
  <si>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</si>
  <si>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</si>
  <si>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</si>
  <si>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</si>
  <si>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</si>
  <si>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</si>
  <si>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</si>
  <si>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</si>
  <si>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</si>
  <si>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</si>
  <si>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</si>
  <si>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</si>
  <si>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</si>
  <si>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</si>
  <si>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</si>
  <si>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</si>
  <si>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</si>
  <si>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</si>
  <si>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</si>
  <si>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</si>
  <si>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</si>
  <si>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</si>
  <si>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</si>
  <si>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</si>
  <si>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</si>
  <si>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</si>
  <si>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</si>
  <si>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</si>
  <si>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</si>
  <si>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</si>
  <si>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</si>
  <si>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</si>
  <si>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</si>
  <si>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</si>
  <si>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</si>
  <si>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</si>
  <si>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</si>
  <si>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</si>
  <si>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</si>
  <si>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</si>
  <si>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</si>
  <si>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</si>
  <si>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</si>
  <si>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</si>
  <si>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</si>
  <si>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</si>
  <si>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</si>
  <si>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</si>
  <si>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</si>
  <si>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</si>
  <si>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</si>
  <si>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</si>
  <si>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</si>
  <si>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</si>
  <si>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</si>
  <si>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</si>
  <si>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</si>
  <si>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</si>
  <si>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</si>
  <si>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</si>
  <si>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</si>
  <si>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</si>
  <si>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</si>
  <si>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</si>
  <si>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</si>
  <si>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</si>
  <si>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</si>
  <si>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</si>
  <si>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</si>
  <si>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</si>
  <si>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</si>
  <si>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</si>
  <si>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</si>
  <si>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</si>
  <si>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</si>
  <si>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</si>
  <si>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</si>
  <si>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</si>
  <si>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</si>
  <si>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</si>
  <si>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</si>
  <si>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</si>
  <si>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</si>
  <si>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</si>
  <si>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</si>
  <si>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</si>
  <si>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</si>
  <si>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</si>
  <si>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</si>
  <si>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</si>
  <si>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</si>
  <si>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</si>
  <si>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</si>
  <si>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</si>
  <si>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</si>
  <si>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</si>
  <si>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</si>
  <si>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</si>
  <si>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</si>
  <si>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</si>
  <si>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</si>
  <si>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</si>
  <si>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</si>
  <si>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</si>
  <si>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</si>
  <si>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</si>
  <si>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</si>
  <si>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</si>
  <si>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</si>
  <si>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</si>
  <si>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</si>
  <si>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</si>
  <si>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</si>
  <si>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</si>
  <si>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</si>
  <si>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</si>
  <si>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</si>
  <si>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</si>
  <si>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</si>
  <si>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</si>
  <si>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</si>
  <si>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</si>
  <si>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</si>
  <si>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</si>
  <si>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</si>
  <si>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</si>
  <si>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</si>
  <si>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</si>
  <si>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</si>
  <si>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</si>
  <si>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</si>
  <si>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</si>
  <si>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</si>
  <si>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</si>
  <si>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</si>
  <si>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</si>
  <si>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</si>
  <si>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</si>
  <si>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</si>
  <si>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</si>
  <si>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</si>
  <si>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</si>
  <si>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</si>
  <si>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</si>
  <si>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</si>
  <si>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</si>
  <si>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</si>
  <si>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</si>
  <si>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</si>
  <si>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</si>
  <si>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</si>
  <si>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</si>
  <si>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</si>
  <si>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</si>
  <si>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</si>
  <si>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</si>
  <si>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</si>
  <si>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</si>
  <si>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</si>
  <si>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</si>
  <si>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</si>
  <si>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</si>
  <si>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</si>
  <si>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</si>
  <si>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</si>
  <si>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</si>
  <si>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</si>
  <si>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</si>
  <si>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</si>
  <si>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</si>
  <si>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</si>
  <si>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</si>
  <si>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</si>
  <si>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</si>
  <si>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</si>
  <si>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</si>
  <si>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</si>
  <si>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</si>
  <si>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</si>
  <si>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</si>
  <si>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</si>
  <si>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</si>
  <si>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</si>
  <si>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</si>
  <si>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</si>
  <si>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</si>
  <si>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</si>
  <si>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</si>
  <si>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</si>
  <si>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</si>
  <si>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</si>
  <si>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</si>
  <si>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</si>
  <si>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</si>
  <si>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</si>
  <si>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</si>
  <si>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</si>
  <si>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</si>
  <si>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</si>
  <si>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</si>
  <si>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</si>
  <si>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</si>
  <si>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</si>
  <si>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</si>
  <si>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</si>
  <si>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</si>
  <si>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</si>
  <si>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</si>
  <si>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</si>
  <si>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</si>
  <si>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</si>
  <si>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</si>
  <si>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</si>
  <si>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</si>
  <si>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</si>
  <si>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</si>
  <si>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</si>
  <si>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</si>
  <si>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</si>
  <si>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</si>
  <si>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</si>
  <si>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</si>
  <si>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</si>
  <si>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</si>
  <si>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</si>
  <si>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</si>
  <si>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</si>
  <si>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</si>
  <si>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</si>
  <si>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</si>
  <si>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</si>
  <si>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</si>
  <si>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</si>
  <si>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</si>
  <si>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</si>
  <si>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</si>
  <si>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</si>
  <si>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</si>
  <si>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</si>
  <si>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</si>
  <si>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</si>
  <si>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</si>
  <si>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</si>
  <si>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</si>
  <si>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</si>
  <si>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</si>
  <si>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</si>
  <si>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</si>
  <si>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</si>
  <si>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</si>
  <si>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</si>
  <si>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</si>
  <si>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</si>
  <si>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</si>
  <si>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</si>
  <si>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</si>
  <si>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</si>
  <si>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</si>
  <si>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</si>
  <si>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</si>
  <si>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</si>
  <si>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</si>
  <si>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</si>
  <si>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</si>
  <si>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</si>
  <si>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</si>
  <si>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</si>
  <si>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</si>
  <si>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</si>
  <si>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</si>
  <si>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</si>
  <si>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</si>
  <si>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</si>
  <si>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</si>
  <si>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</si>
  <si>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</si>
  <si>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</si>
  <si>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</si>
  <si>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</si>
  <si>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</si>
  <si>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</si>
  <si>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</si>
  <si>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</si>
  <si>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</si>
  <si>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</si>
  <si>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</si>
  <si>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</si>
  <si>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</si>
  <si>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</si>
  <si>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</si>
  <si>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</si>
  <si>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</si>
  <si>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</si>
  <si>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</si>
  <si>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</si>
  <si>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</si>
  <si>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</si>
  <si>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</si>
  <si>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</si>
  <si>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</si>
  <si>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</si>
  <si>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</si>
  <si>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</si>
  <si>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</si>
  <si>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</si>
  <si>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</si>
  <si>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</si>
  <si>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</si>
  <si>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</si>
  <si>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</si>
  <si>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</si>
  <si>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</si>
  <si>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</si>
  <si>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</si>
  <si>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</si>
  <si>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</si>
  <si>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</si>
  <si>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</si>
  <si>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</si>
  <si>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</si>
  <si>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</si>
  <si>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</si>
  <si>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</si>
  <si>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</si>
  <si>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</si>
  <si>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</si>
  <si>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</si>
  <si>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</si>
  <si>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</si>
  <si>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</si>
  <si>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</si>
  <si>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</si>
  <si>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</si>
  <si>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</si>
  <si>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</si>
  <si>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</si>
  <si>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</si>
  <si>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</si>
  <si>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</si>
  <si>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</si>
  <si>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</si>
  <si>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</si>
  <si>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</si>
  <si>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</si>
  <si>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</si>
  <si>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</si>
  <si>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</si>
  <si>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</si>
  <si>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</si>
  <si>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</si>
  <si>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</si>
  <si>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</si>
  <si>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</si>
  <si>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</si>
  <si>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</si>
  <si>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</si>
  <si>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</si>
  <si>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</si>
  <si>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</si>
  <si>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</si>
  <si>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</si>
  <si>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</si>
  <si>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</si>
  <si>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</si>
  <si>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</si>
  <si>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</si>
  <si>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</si>
  <si>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</si>
  <si>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</si>
  <si>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</si>
  <si>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</si>
  <si>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</si>
  <si>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</si>
  <si>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</si>
  <si>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</si>
  <si>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</si>
  <si>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</si>
  <si>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</si>
  <si>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</si>
  <si>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</si>
  <si>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</si>
  <si>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</si>
  <si>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</si>
  <si>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</si>
  <si>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</si>
  <si>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</si>
  <si>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</si>
  <si>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</si>
  <si>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</si>
  <si>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</si>
  <si>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</si>
  <si>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</si>
  <si>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</si>
  <si>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</si>
  <si>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</si>
  <si>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</si>
  <si>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</si>
  <si>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</si>
  <si>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</si>
  <si>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</si>
  <si>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</si>
  <si>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</si>
  <si>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</si>
  <si>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</si>
  <si>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</si>
  <si>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</si>
  <si>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</si>
  <si>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</si>
  <si>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</si>
  <si>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</si>
  <si>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</si>
  <si>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</si>
  <si>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</si>
  <si>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</si>
  <si>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</si>
  <si>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</si>
  <si>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</si>
  <si>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</si>
  <si>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</si>
  <si>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</si>
  <si>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</si>
  <si>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</si>
  <si>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</si>
  <si>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</si>
  <si>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</si>
  <si>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</si>
  <si>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</si>
  <si>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</si>
  <si>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</si>
  <si>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</si>
  <si>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</si>
  <si>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</si>
  <si>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</si>
  <si>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</si>
  <si>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</si>
  <si>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</si>
  <si>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</si>
  <si>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</si>
  <si>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</si>
  <si>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</si>
  <si>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</si>
  <si>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</si>
  <si>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</si>
  <si>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</si>
  <si>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</si>
  <si>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</si>
  <si>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</si>
  <si>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</si>
  <si>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</si>
  <si>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</si>
  <si>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</si>
  <si>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</si>
  <si>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</si>
  <si>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</si>
  <si>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</si>
  <si>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</si>
  <si>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</si>
  <si>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</si>
  <si>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</si>
  <si>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</si>
  <si>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</si>
  <si>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</si>
  <si>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</si>
  <si>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</si>
  <si>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</si>
  <si>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</si>
  <si>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</si>
  <si>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</si>
  <si>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</si>
  <si>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</si>
  <si>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</si>
  <si>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</si>
  <si>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</si>
  <si>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</si>
  <si>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</si>
  <si>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</si>
  <si>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</si>
  <si>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</si>
  <si>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</si>
  <si>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</si>
  <si>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</si>
  <si>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</si>
  <si>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</si>
  <si>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</si>
  <si>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</si>
  <si>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</si>
  <si>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</si>
  <si>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</si>
  <si>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</si>
  <si>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</si>
  <si>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</si>
  <si>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</si>
  <si>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</si>
  <si>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</si>
  <si>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</si>
  <si>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</si>
  <si>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</si>
  <si>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</si>
  <si>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</si>
  <si>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</si>
  <si>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</si>
  <si>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</si>
  <si>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</si>
  <si>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</si>
  <si>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</si>
  <si>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</si>
  <si>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</si>
  <si>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</si>
  <si>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</si>
  <si>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</si>
  <si>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</si>
  <si>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</si>
  <si>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</si>
  <si>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</si>
  <si>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</si>
  <si>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</si>
  <si>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</si>
  <si>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</si>
  <si>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</si>
  <si>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</si>
  <si>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</si>
  <si>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</si>
  <si>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</si>
  <si>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</si>
  <si>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</si>
  <si>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</si>
  <si>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</si>
  <si>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</si>
  <si>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</si>
  <si>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</si>
  <si>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</si>
  <si>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</si>
  <si>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</si>
  <si>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</si>
  <si>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</si>
  <si>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</si>
  <si>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</si>
  <si>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</si>
  <si>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</si>
  <si>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</si>
  <si>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</si>
  <si>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</si>
  <si>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</si>
  <si>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</si>
  <si>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</si>
  <si>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</si>
  <si>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</si>
  <si>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</si>
  <si>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</si>
  <si>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</si>
  <si>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</si>
  <si>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</si>
  <si>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</si>
  <si>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</si>
  <si>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</si>
  <si>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</si>
  <si>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</si>
  <si>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</si>
  <si>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</si>
  <si>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</si>
  <si>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</si>
  <si>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</si>
  <si>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</si>
  <si>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</si>
  <si>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</si>
  <si>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</si>
  <si>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</si>
  <si>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</si>
  <si>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</si>
  <si>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</si>
  <si>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</si>
  <si>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</si>
  <si>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</si>
  <si>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</si>
  <si>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</si>
  <si>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</si>
  <si>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</si>
  <si>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</si>
  <si>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</si>
  <si>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</si>
  <si>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</si>
  <si>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</si>
  <si>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</si>
  <si>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</si>
  <si>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</si>
  <si>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</si>
  <si>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</si>
  <si>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</si>
  <si>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</si>
  <si>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</si>
  <si>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</si>
  <si>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</si>
  <si>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</si>
  <si>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</si>
  <si>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</si>
  <si>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</si>
  <si>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</si>
  <si>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</si>
  <si>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</si>
  <si>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</si>
  <si>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</si>
  <si>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</si>
  <si>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</si>
  <si>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</si>
  <si>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</si>
  <si>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</si>
  <si>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</si>
  <si>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</si>
  <si>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</si>
  <si>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</si>
  <si>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</si>
  <si>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</si>
  <si>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</si>
  <si>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</si>
  <si>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</si>
  <si>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</si>
  <si>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</si>
  <si>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</si>
  <si>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</si>
  <si>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</si>
  <si>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</si>
  <si>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</si>
  <si>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</si>
  <si>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</si>
  <si>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</si>
  <si>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</si>
  <si>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</si>
  <si>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</si>
  <si>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</si>
  <si>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</si>
  <si>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</si>
  <si>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</si>
  <si>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</si>
  <si>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</si>
  <si>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</si>
  <si>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</si>
  <si>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</si>
  <si>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</si>
  <si>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</si>
  <si>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</si>
  <si>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</si>
  <si>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</si>
  <si>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</si>
  <si>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</si>
  <si>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</si>
  <si>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</si>
  <si>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</si>
  <si>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</si>
  <si>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</si>
  <si>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</si>
  <si>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</si>
  <si>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</si>
  <si>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</si>
  <si>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</si>
  <si>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</si>
  <si>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</si>
  <si>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</si>
  <si>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</si>
  <si>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</si>
  <si>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</si>
  <si>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</si>
  <si>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</si>
  <si>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</si>
  <si>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</si>
  <si>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</si>
  <si>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</si>
  <si>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</si>
  <si>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</si>
  <si>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</si>
  <si>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</si>
  <si>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</si>
  <si>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</si>
  <si>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</si>
  <si>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</si>
  <si>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</si>
  <si>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</si>
  <si>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</si>
  <si>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</si>
  <si>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</si>
  <si>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</si>
  <si>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</si>
  <si>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</si>
  <si>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</si>
  <si>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</si>
  <si>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</si>
  <si>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</si>
  <si>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</si>
  <si>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</si>
  <si>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</si>
  <si>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</si>
  <si>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</si>
  <si>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</si>
  <si>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</si>
  <si>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</si>
  <si>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</si>
  <si>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</si>
  <si>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</si>
  <si>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</si>
  <si>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</si>
  <si>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</si>
  <si>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</si>
  <si>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</si>
  <si>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</si>
  <si>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</si>
  <si>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</si>
  <si>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</si>
  <si>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</si>
  <si>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</si>
  <si>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</si>
  <si>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</si>
  <si>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</si>
  <si>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</si>
  <si>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</si>
  <si>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</si>
  <si>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</si>
  <si>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</si>
  <si>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</si>
  <si>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</si>
  <si>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</si>
  <si>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</si>
  <si>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</si>
  <si>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</si>
  <si>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</si>
  <si>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</si>
  <si>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</si>
  <si>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</si>
  <si>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</si>
  <si>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</si>
  <si>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</si>
  <si>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</si>
  <si>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</si>
  <si>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</si>
  <si>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</si>
  <si>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</si>
  <si>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</si>
  <si>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</si>
  <si>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</si>
  <si>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</si>
  <si>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</si>
  <si>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</si>
  <si>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</si>
  <si>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</si>
  <si>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</si>
  <si>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</si>
  <si>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</si>
  <si>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</si>
  <si>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</si>
  <si>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</si>
  <si>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</si>
  <si>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</si>
  <si>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</si>
  <si>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</si>
  <si>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</si>
  <si>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</si>
  <si>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</si>
  <si>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</si>
  <si>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</si>
  <si>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</si>
  <si>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</si>
  <si>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</si>
  <si>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</si>
  <si>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</si>
  <si>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</si>
  <si>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</si>
  <si>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</si>
  <si>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</si>
  <si>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</si>
  <si>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</si>
  <si>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</si>
  <si>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</si>
  <si>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</si>
  <si>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</si>
  <si>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</si>
  <si>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</si>
  <si>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</si>
  <si>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</si>
  <si>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</si>
  <si>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</si>
  <si>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</si>
  <si>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</si>
  <si>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</si>
  <si>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</si>
  <si>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</si>
  <si>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</si>
  <si>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</si>
  <si>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</si>
  <si>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</si>
  <si>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</si>
  <si>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</si>
  <si>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</si>
  <si>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</si>
  <si>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</si>
  <si>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</si>
  <si>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</si>
  <si>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</si>
  <si>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</si>
  <si>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</si>
  <si>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</si>
  <si>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</si>
  <si>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</si>
  <si>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</si>
  <si>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</si>
  <si>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</si>
  <si>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</si>
  <si>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</si>
  <si>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</si>
  <si>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</si>
  <si>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</si>
  <si>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</si>
  <si>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</si>
  <si>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</si>
  <si>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</si>
  <si>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</si>
  <si>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</si>
  <si>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</si>
  <si>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</si>
  <si>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</si>
  <si>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</si>
  <si>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</si>
  <si>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</si>
  <si>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</si>
  <si>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</si>
  <si>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</si>
  <si>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</si>
  <si>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</si>
  <si>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</si>
  <si>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</si>
  <si>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</si>
  <si>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</si>
  <si>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</si>
  <si>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</si>
  <si>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</si>
  <si>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</si>
  <si>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</si>
  <si>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</si>
  <si>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</si>
  <si>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</si>
  <si>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</si>
  <si>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</si>
  <si>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</si>
  <si>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</si>
  <si>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</si>
  <si>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</si>
  <si>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</si>
  <si>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</si>
  <si>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</si>
  <si>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</si>
  <si>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</si>
  <si>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</si>
  <si>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</si>
  <si>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</si>
  <si>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</si>
  <si>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</si>
  <si>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</si>
  <si>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</si>
  <si>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</si>
  <si>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</si>
  <si>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</si>
  <si>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</si>
  <si>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</si>
  <si>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</si>
  <si>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</si>
  <si>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</si>
  <si>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</si>
  <si>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</si>
  <si>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</si>
  <si>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</si>
  <si>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</si>
  <si>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</si>
  <si>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</si>
  <si>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</si>
  <si>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</si>
  <si>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</si>
  <si>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</si>
  <si>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</si>
  <si>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</si>
  <si>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</si>
  <si>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</si>
  <si>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</si>
  <si>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</si>
  <si>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</si>
  <si>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</si>
  <si>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</si>
  <si>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</si>
  <si>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</si>
  <si>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</si>
  <si>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</si>
  <si>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</si>
  <si>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</si>
  <si>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</si>
  <si>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</si>
  <si>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</si>
  <si>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</si>
  <si>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</si>
  <si>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</si>
  <si>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</si>
  <si>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</si>
  <si>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</si>
  <si>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</si>
  <si>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</si>
  <si>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</si>
  <si>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</si>
  <si>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</si>
  <si>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</si>
  <si>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</si>
  <si>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</si>
  <si>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</si>
  <si>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</si>
  <si>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</si>
  <si>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</si>
  <si>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</si>
  <si>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</si>
  <si>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</si>
  <si>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</si>
  <si>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</si>
  <si>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</si>
  <si>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</si>
  <si>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</si>
  <si>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</si>
  <si>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</si>
  <si>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</si>
  <si>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</si>
  <si>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</si>
  <si>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</si>
  <si>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</si>
  <si>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</si>
  <si>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</si>
  <si>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</si>
  <si>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</si>
  <si>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</si>
  <si>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</si>
  <si>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</si>
  <si>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</si>
  <si>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</si>
  <si>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</si>
  <si>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</si>
  <si>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</si>
  <si>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</si>
  <si>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</si>
  <si>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</si>
  <si>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</si>
  <si>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</si>
  <si>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</si>
  <si>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</si>
  <si>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</si>
  <si>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</si>
  <si>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</si>
  <si>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</si>
  <si>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</si>
  <si>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</si>
  <si>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</si>
  <si>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</si>
  <si>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</si>
  <si>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</si>
  <si>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</si>
  <si>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</si>
  <si>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</si>
  <si>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</si>
  <si>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</si>
  <si>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</si>
  <si>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</si>
  <si>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</si>
  <si>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</si>
  <si>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</si>
  <si>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</si>
  <si>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</si>
  <si>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</si>
  <si>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</si>
  <si>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</si>
  <si>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</si>
  <si>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</si>
  <si>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</si>
  <si>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</si>
  <si>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</si>
  <si>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</si>
  <si>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</si>
  <si>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</si>
  <si>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</si>
  <si>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</si>
  <si>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</si>
  <si>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</si>
  <si>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</si>
  <si>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</si>
  <si>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</si>
  <si>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</si>
  <si>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</si>
  <si>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</si>
  <si>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</si>
  <si>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</si>
  <si>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</si>
  <si>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</si>
  <si>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</si>
  <si>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</si>
  <si>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</si>
  <si>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</si>
  <si>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</si>
  <si>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</si>
  <si>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</si>
  <si>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</si>
  <si>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</si>
  <si>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</si>
  <si>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</si>
  <si>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</si>
  <si>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</si>
  <si>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</si>
  <si>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</si>
  <si>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</si>
  <si>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</si>
  <si>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</si>
  <si>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</si>
  <si>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</si>
  <si>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</si>
  <si>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</si>
  <si>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</si>
  <si>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</si>
  <si>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</si>
  <si>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</si>
  <si>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</si>
  <si>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</si>
  <si>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</si>
  <si>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</si>
  <si>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</si>
  <si>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</si>
  <si>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</si>
  <si>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</si>
  <si>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</si>
  <si>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</si>
  <si>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</si>
  <si>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</si>
  <si>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</si>
  <si>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</si>
  <si>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</si>
  <si>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</si>
  <si>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</si>
  <si>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</si>
  <si>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</si>
  <si>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</si>
  <si>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</si>
  <si>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</si>
  <si>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</si>
  <si>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</si>
  <si>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</si>
  <si>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</si>
  <si>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</si>
  <si>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</si>
  <si>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</si>
  <si>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</si>
  <si>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</si>
  <si>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</si>
  <si>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</si>
  <si>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</si>
  <si>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</si>
  <si>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</si>
  <si>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</si>
  <si>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</si>
  <si>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</si>
  <si>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</si>
  <si>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</si>
  <si>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</si>
  <si>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</si>
  <si>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</si>
  <si>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</si>
  <si>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</si>
  <si>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</si>
  <si>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</si>
  <si>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</si>
  <si>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</si>
  <si>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</si>
  <si>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</si>
  <si>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</si>
  <si>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</si>
  <si>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</si>
  <si>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</si>
  <si>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</si>
  <si>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</si>
  <si>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</si>
  <si>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</si>
  <si>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</si>
  <si>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</si>
  <si>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</si>
  <si>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</si>
  <si>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</si>
  <si>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</si>
  <si>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</si>
  <si>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</si>
  <si>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</si>
  <si>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</si>
  <si>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</si>
  <si>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</si>
  <si>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</si>
  <si>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</si>
  <si>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</si>
  <si>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</si>
  <si>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</si>
  <si>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</si>
  <si>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</si>
  <si>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</si>
  <si>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</si>
  <si>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</si>
  <si>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</si>
  <si>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</si>
  <si>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</si>
  <si>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</si>
  <si>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</si>
  <si>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</si>
  <si>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</si>
  <si>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</si>
  <si>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</si>
  <si>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</si>
  <si>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</si>
  <si>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</si>
  <si>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</si>
  <si>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</si>
  <si>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</si>
  <si>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</si>
  <si>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</si>
  <si>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</si>
  <si>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</si>
  <si>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</si>
  <si>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</si>
  <si>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</si>
  <si>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</si>
  <si>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</si>
  <si>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</si>
  <si>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</si>
  <si>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</si>
  <si>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</si>
  <si>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</si>
  <si>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</si>
  <si>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</si>
  <si>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</si>
  <si>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</si>
  <si>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</si>
  <si>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</si>
  <si>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</si>
  <si>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</si>
  <si>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</si>
  <si>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</si>
  <si>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</si>
  <si>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</si>
  <si>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</si>
  <si>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</si>
  <si>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</si>
  <si>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</si>
  <si>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</si>
  <si>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</si>
  <si>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</si>
  <si>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</si>
  <si>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</si>
  <si>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</si>
  <si>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</si>
  <si>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</si>
  <si>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</si>
  <si>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</si>
  <si>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</si>
  <si>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</si>
  <si>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</si>
  <si>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</si>
  <si>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</si>
  <si>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</si>
  <si>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</si>
  <si>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</si>
  <si>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</si>
  <si>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</si>
  <si>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</si>
  <si>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</si>
  <si>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</si>
  <si>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</si>
  <si>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</si>
  <si>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</si>
  <si>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</si>
  <si>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</si>
  <si>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</si>
  <si>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</si>
  <si>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</si>
  <si>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</si>
  <si>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</si>
  <si>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</si>
  <si>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</si>
  <si>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</si>
  <si>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</si>
  <si>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</si>
  <si>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</si>
  <si>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</si>
  <si>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</si>
  <si>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</si>
  <si>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</si>
  <si>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</si>
  <si>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</si>
  <si>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</si>
  <si>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</si>
  <si>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</si>
  <si>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</si>
  <si>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</si>
  <si>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</si>
  <si>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</si>
  <si>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</si>
  <si>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</si>
  <si>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</si>
  <si>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</si>
  <si>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</si>
  <si>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</si>
  <si>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</si>
  <si>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</si>
  <si>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</si>
  <si>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</si>
  <si>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</si>
  <si>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</si>
  <si>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</si>
  <si>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</si>
  <si>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</si>
  <si>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</si>
  <si>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</si>
  <si>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</si>
  <si>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</si>
  <si>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</si>
  <si>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</si>
  <si>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</si>
  <si>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</si>
  <si>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</si>
  <si>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</si>
  <si>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</si>
  <si>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</si>
  <si>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</si>
  <si>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</si>
  <si>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</si>
  <si>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</si>
  <si>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</si>
  <si>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</si>
  <si>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</si>
  <si>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</si>
  <si>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</si>
  <si>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</si>
  <si>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</si>
  <si>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</si>
  <si>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</si>
  <si>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</si>
  <si>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</si>
  <si>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</si>
  <si>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</si>
  <si>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</si>
  <si>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</si>
  <si>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</si>
  <si>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</si>
  <si>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</si>
  <si>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</si>
  <si>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</si>
  <si>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</si>
  <si>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</si>
  <si>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</si>
  <si>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</si>
  <si>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</si>
  <si>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</si>
  <si>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</si>
  <si>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</si>
  <si>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</si>
  <si>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</si>
  <si>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</si>
  <si>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</si>
  <si>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</si>
  <si>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</si>
  <si>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</si>
  <si>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</si>
  <si>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</si>
  <si>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</si>
  <si>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</si>
  <si>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</si>
  <si>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</si>
  <si>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</si>
  <si>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</si>
  <si>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</si>
  <si>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</si>
  <si>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</si>
  <si>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</si>
  <si>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</si>
  <si>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</si>
  <si>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</si>
  <si>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</si>
  <si>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</si>
  <si>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</si>
  <si>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</si>
  <si>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</si>
  <si>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</si>
  <si>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</si>
  <si>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</si>
  <si>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</si>
  <si>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</si>
  <si>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</si>
  <si>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</si>
  <si>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</si>
  <si>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</si>
  <si>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</si>
  <si>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</si>
  <si>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</si>
  <si>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</si>
  <si>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</si>
  <si>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</si>
  <si>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</si>
  <si>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</si>
  <si>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</si>
  <si>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</si>
  <si>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</si>
  <si>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</si>
  <si>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</si>
  <si>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</si>
  <si>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</si>
  <si>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</si>
  <si>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</si>
  <si>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</si>
  <si>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</si>
  <si>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</si>
  <si>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</si>
  <si>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</si>
  <si>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</si>
  <si>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</si>
  <si>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</si>
  <si>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</si>
  <si>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</si>
  <si>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</si>
  <si>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</si>
  <si>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</si>
  <si>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</si>
  <si>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</si>
  <si>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</si>
  <si>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</si>
  <si>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</si>
  <si>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</si>
  <si>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</si>
  <si>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</si>
  <si>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</si>
  <si>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</si>
  <si>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</si>
  <si>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</si>
  <si>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</si>
  <si>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</si>
  <si>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</si>
  <si>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</si>
  <si>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</si>
  <si>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</si>
  <si>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</si>
  <si>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</si>
  <si>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</si>
  <si>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</si>
  <si>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</si>
  <si>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</si>
  <si>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</si>
  <si>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</si>
  <si>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</si>
  <si>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</si>
  <si>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</si>
  <si>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</si>
  <si>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</si>
  <si>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</si>
  <si>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</si>
  <si>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</si>
  <si>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</si>
  <si>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</si>
  <si>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</si>
  <si>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</si>
  <si>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</si>
  <si>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</si>
  <si>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</si>
  <si>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</si>
  <si>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</si>
  <si>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</si>
  <si>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</si>
  <si>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</si>
  <si>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</si>
  <si>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</si>
  <si>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</si>
  <si>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</si>
  <si>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</si>
  <si>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</si>
  <si>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</si>
  <si>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</si>
  <si>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</si>
  <si>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</si>
  <si>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</si>
  <si>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</si>
  <si>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</si>
  <si>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</si>
  <si>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</si>
  <si>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</si>
  <si>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</si>
  <si>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</si>
  <si>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</si>
  <si>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</si>
  <si>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</si>
  <si>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</si>
  <si>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</si>
  <si>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</si>
  <si>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</si>
  <si>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</si>
  <si>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</si>
  <si>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</si>
  <si>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</si>
  <si>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</si>
  <si>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</si>
  <si>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</si>
  <si>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</si>
  <si>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</si>
  <si>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</si>
  <si>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</si>
  <si>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</si>
  <si>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</si>
  <si>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</si>
  <si>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</si>
  <si>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</si>
  <si>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</si>
  <si>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</si>
  <si>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</si>
  <si>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</si>
  <si>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</si>
  <si>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</si>
  <si>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</si>
  <si>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</si>
  <si>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</si>
  <si>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</si>
  <si>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</si>
  <si>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</si>
  <si>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</si>
  <si>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</si>
  <si>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</si>
  <si>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</si>
  <si>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</si>
  <si>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</si>
  <si>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</si>
  <si>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</si>
  <si>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</si>
  <si>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</si>
  <si>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</si>
  <si>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</si>
  <si>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</si>
  <si>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</si>
  <si>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</si>
  <si>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</si>
  <si>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</si>
  <si>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</si>
  <si>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</si>
  <si>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</si>
  <si>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</si>
  <si>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</si>
  <si>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</si>
  <si>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</si>
  <si>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</si>
  <si>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</si>
  <si>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</si>
  <si>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</si>
  <si>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</si>
  <si>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</si>
  <si>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</si>
  <si>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</si>
  <si>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</si>
  <si>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</si>
  <si>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</si>
  <si>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</si>
  <si>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</si>
  <si>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</si>
  <si>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</si>
  <si>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</si>
  <si>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</si>
  <si>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</si>
  <si>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</si>
  <si>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</si>
  <si>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</si>
  <si>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</si>
  <si>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</si>
  <si>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</si>
  <si>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</si>
  <si>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</si>
  <si>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</si>
  <si>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</si>
  <si>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</si>
  <si>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</si>
  <si>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</si>
  <si>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</si>
  <si>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</si>
  <si>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</si>
  <si>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</si>
  <si>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</si>
  <si>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</si>
  <si>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</si>
  <si>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</si>
  <si>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</si>
  <si>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</si>
  <si>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</si>
  <si>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</si>
  <si>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</si>
  <si>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</si>
  <si>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</si>
  <si>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</si>
  <si>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</si>
  <si>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</si>
  <si>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</si>
  <si>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</si>
  <si>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</si>
  <si>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</si>
  <si>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</si>
  <si>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</si>
  <si>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</si>
  <si>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</si>
  <si>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</si>
  <si>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</si>
  <si>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</si>
  <si>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</si>
  <si>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</si>
  <si>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</si>
  <si>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</si>
  <si>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</si>
  <si>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</si>
  <si>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</si>
  <si>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</si>
  <si>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</si>
  <si>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</si>
  <si>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</si>
  <si>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</si>
  <si>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</si>
  <si>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</si>
  <si>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</si>
  <si>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</si>
  <si>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</si>
  <si>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</si>
  <si>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</si>
  <si>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</si>
  <si>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</si>
  <si>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</si>
  <si>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</si>
  <si>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</si>
  <si>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</si>
  <si>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</si>
  <si>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</si>
  <si>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</si>
  <si>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</si>
  <si>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</si>
  <si>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</si>
  <si>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</si>
  <si>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</si>
  <si>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</si>
  <si>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</si>
  <si>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</si>
  <si>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</si>
  <si>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</si>
  <si>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</si>
  <si>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</si>
  <si>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</si>
  <si>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</si>
  <si>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</si>
  <si>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</si>
  <si>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</si>
  <si>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</si>
  <si>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</si>
  <si>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</si>
  <si>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</si>
  <si>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</si>
  <si>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</si>
  <si>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</si>
  <si>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</si>
  <si>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</si>
  <si>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</si>
  <si>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</si>
  <si>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</si>
  <si>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</si>
  <si>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</si>
  <si>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</si>
  <si>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</si>
  <si>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</si>
  <si>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</si>
  <si>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</si>
  <si>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</si>
  <si>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</si>
  <si>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</si>
  <si>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</si>
  <si>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</si>
  <si>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</si>
  <si>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</si>
  <si>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</si>
  <si>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</si>
  <si>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</si>
  <si>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</si>
  <si>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</si>
  <si>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</si>
  <si>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</si>
  <si>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</si>
  <si>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</si>
  <si>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</si>
  <si>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</si>
  <si>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</si>
  <si>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</si>
  <si>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</si>
  <si>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</si>
  <si>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</si>
  <si>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</si>
  <si>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</si>
  <si>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</si>
  <si>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</si>
  <si>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</si>
  <si>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</si>
  <si>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</si>
  <si>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</si>
  <si>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</si>
  <si>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</si>
  <si>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</si>
  <si>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</si>
  <si>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</si>
  <si>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</si>
  <si>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</si>
  <si>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</si>
  <si>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</si>
  <si>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</si>
  <si>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</si>
  <si>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</si>
  <si>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</si>
  <si>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</si>
  <si>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</si>
  <si>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</si>
  <si>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</si>
  <si>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</si>
  <si>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</si>
  <si>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</si>
  <si>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</si>
  <si>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</si>
  <si>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</si>
  <si>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</si>
  <si>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</si>
  <si>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</si>
  <si>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</si>
  <si>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</si>
  <si>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</si>
  <si>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</si>
  <si>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</si>
  <si>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</si>
  <si>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</si>
  <si>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</si>
  <si>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</si>
  <si>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</si>
  <si>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</si>
  <si>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</si>
  <si>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</si>
  <si>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</si>
  <si>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</si>
  <si>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</si>
  <si>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</si>
  <si>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</si>
  <si>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</si>
  <si>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</si>
  <si>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</si>
  <si>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</si>
  <si>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</si>
  <si>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</si>
  <si>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</si>
  <si>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</si>
  <si>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</si>
  <si>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</si>
  <si>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</si>
  <si>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</si>
  <si>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</si>
  <si>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</si>
  <si>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</si>
  <si>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</si>
  <si>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</si>
  <si>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</si>
  <si>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</si>
  <si>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</si>
  <si>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</si>
  <si>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</si>
  <si>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</si>
  <si>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</si>
  <si>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</si>
  <si>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</si>
  <si>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</si>
  <si>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</si>
  <si>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</si>
  <si>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</si>
  <si>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</si>
  <si>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</si>
  <si>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</si>
  <si>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</si>
  <si>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</si>
  <si>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</si>
  <si>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</si>
  <si>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</si>
  <si>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</si>
  <si>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</si>
  <si>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</si>
  <si>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</si>
  <si>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</si>
  <si>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</si>
  <si>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</si>
  <si>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</si>
  <si>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</si>
  <si>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</si>
  <si>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</si>
  <si>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</si>
  <si>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</si>
  <si>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</si>
  <si>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</si>
  <si>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</si>
  <si>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</si>
  <si>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</si>
  <si>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</si>
  <si>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</si>
  <si>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</si>
  <si>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</si>
  <si>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</si>
  <si>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</si>
  <si>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</si>
  <si>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</si>
  <si>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</si>
  <si>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</si>
  <si>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</si>
  <si>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</si>
  <si>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</si>
  <si>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</si>
  <si>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</si>
  <si>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</si>
  <si>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</si>
  <si>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</si>
  <si>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</si>
  <si>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</si>
  <si>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</si>
  <si>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</si>
  <si>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</si>
  <si>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</si>
  <si>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</si>
  <si>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</si>
  <si>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</si>
  <si>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</si>
  <si>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</si>
  <si>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</si>
  <si>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</si>
  <si>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</si>
  <si>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</si>
  <si>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</si>
  <si>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</si>
  <si>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</si>
  <si>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</si>
  <si>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</si>
  <si>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</si>
  <si>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</si>
  <si>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</si>
  <si>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</si>
  <si>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</si>
  <si>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</si>
  <si>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</si>
  <si>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</si>
  <si>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</si>
  <si>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</si>
  <si>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</si>
  <si>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</si>
  <si>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</si>
  <si>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</si>
  <si>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</si>
  <si>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</si>
  <si>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</si>
  <si>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</si>
  <si>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</si>
  <si>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</si>
  <si>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</si>
  <si>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</si>
  <si>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</si>
  <si>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</si>
  <si>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</si>
  <si>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</si>
  <si>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</si>
  <si>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</si>
  <si>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</si>
  <si>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</si>
  <si>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</si>
  <si>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</si>
  <si>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</si>
  <si>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</si>
  <si>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</si>
  <si>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</si>
  <si>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</si>
  <si>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</si>
  <si>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</si>
  <si>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</si>
  <si>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</si>
  <si>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</si>
  <si>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</si>
  <si>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</si>
  <si>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</si>
  <si>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</si>
  <si>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</si>
  <si>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</si>
  <si>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</si>
  <si>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</si>
  <si>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</si>
  <si>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</si>
  <si>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</si>
  <si>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</si>
  <si>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</si>
  <si>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</si>
  <si>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</si>
  <si>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</si>
  <si>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</si>
  <si>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</si>
  <si>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</si>
  <si>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</si>
  <si>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</si>
  <si>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</si>
  <si>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</si>
  <si>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</si>
  <si>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</si>
  <si>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</si>
  <si>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</si>
  <si>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</si>
  <si>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</si>
  <si>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</si>
  <si>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</si>
  <si>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</si>
  <si>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</si>
  <si>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</si>
  <si>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</si>
  <si>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</si>
  <si>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</si>
  <si>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</si>
  <si>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</si>
  <si>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</si>
  <si>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</si>
  <si>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</si>
  <si>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</si>
  <si>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</si>
  <si>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</si>
  <si>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</si>
  <si>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</si>
  <si>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</si>
  <si>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</si>
  <si>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</si>
  <si>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</si>
  <si>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</si>
  <si>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</si>
  <si>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</si>
  <si>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</si>
  <si>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</si>
  <si>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</si>
  <si>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</si>
  <si>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</si>
  <si>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</si>
  <si>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</si>
  <si>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</si>
  <si>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</si>
  <si>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</si>
  <si>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</si>
  <si>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</si>
  <si>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</si>
  <si>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</si>
  <si>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</si>
  <si>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</si>
  <si>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</si>
  <si>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</si>
  <si>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</si>
  <si>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</si>
  <si>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</si>
  <si>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</si>
  <si>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</si>
  <si>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</si>
  <si>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</si>
  <si>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</si>
  <si>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</si>
  <si>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</si>
  <si>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</si>
  <si>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</si>
  <si>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</si>
  <si>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</si>
  <si>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</si>
  <si>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</si>
  <si>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</si>
  <si>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</si>
  <si>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</si>
  <si>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</si>
  <si>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</si>
  <si>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</si>
  <si>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</si>
  <si>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</si>
  <si>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</si>
  <si>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</si>
  <si>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</si>
  <si>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</si>
  <si>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</si>
  <si>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</si>
  <si>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</si>
  <si>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</si>
  <si>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</si>
  <si>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</si>
  <si>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</si>
  <si>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</si>
  <si>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</si>
  <si>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</si>
  <si>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</si>
  <si>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</si>
  <si>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</si>
  <si>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</si>
  <si>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</si>
  <si>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</si>
  <si>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</si>
  <si>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</si>
  <si>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</si>
  <si>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</si>
  <si>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</si>
  <si>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</si>
  <si>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</si>
  <si>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</si>
  <si>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</si>
  <si>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</si>
  <si>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</si>
  <si>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</si>
  <si>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</si>
  <si>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</si>
  <si>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</si>
  <si>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</si>
  <si>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</si>
  <si>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</si>
  <si>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</si>
  <si>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</si>
  <si>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</si>
  <si>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</si>
  <si>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</si>
  <si>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</si>
  <si>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</si>
  <si>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</si>
  <si>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</si>
  <si>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</si>
  <si>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</si>
  <si>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</si>
  <si>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</si>
  <si>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</si>
  <si>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</si>
  <si>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</si>
  <si>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</si>
  <si>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</si>
  <si>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</si>
  <si>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</si>
  <si>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</si>
  <si>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</si>
  <si>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</si>
  <si>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</si>
  <si>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</si>
  <si>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</si>
  <si>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</si>
  <si>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</si>
  <si>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</si>
  <si>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</si>
  <si>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</si>
  <si>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</si>
  <si>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</si>
  <si>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</si>
  <si>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</si>
  <si>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</si>
  <si>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</si>
  <si>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</si>
  <si>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</si>
  <si>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</si>
  <si>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</si>
  <si>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</si>
  <si>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</si>
  <si>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</si>
  <si>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</si>
  <si>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</si>
  <si>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</si>
  <si>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</si>
  <si>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</si>
  <si>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</si>
  <si>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</si>
  <si>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</si>
  <si>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</si>
  <si>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</si>
  <si>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</si>
  <si>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</si>
  <si>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</si>
  <si>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</si>
  <si>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</si>
  <si>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</si>
  <si>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</si>
  <si>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</si>
  <si>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</si>
  <si>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</si>
  <si>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</si>
  <si>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</si>
  <si>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</si>
  <si>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</si>
  <si>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</si>
  <si>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</si>
  <si>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</si>
  <si>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</si>
  <si>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</si>
  <si>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</si>
  <si>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</si>
  <si>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</si>
  <si>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</si>
  <si>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</si>
  <si>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</si>
  <si>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</si>
  <si>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</si>
  <si>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</si>
  <si>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</si>
  <si>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</si>
  <si>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</si>
  <si>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</si>
  <si>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</si>
  <si>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</si>
  <si>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</si>
  <si>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</si>
  <si>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</si>
  <si>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</si>
  <si>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</si>
  <si>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</si>
  <si>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</si>
  <si>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</si>
  <si>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</si>
  <si>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</si>
  <si>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</si>
  <si>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</si>
  <si>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</si>
  <si>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</si>
  <si>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</si>
  <si>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</si>
  <si>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</si>
  <si>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</si>
  <si>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</si>
  <si>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</si>
  <si>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</si>
  <si>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</si>
  <si>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</si>
  <si>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</si>
  <si>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</si>
  <si>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</si>
  <si>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</si>
  <si>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</si>
  <si>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</si>
  <si>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</si>
  <si>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</si>
  <si>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</si>
  <si>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</si>
  <si>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</si>
  <si>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</si>
  <si>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</si>
  <si>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</si>
  <si>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</si>
  <si>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</si>
  <si>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</si>
  <si>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</si>
  <si>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</si>
  <si>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</si>
  <si>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</si>
  <si>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</si>
  <si>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</si>
  <si>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</si>
  <si>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</si>
  <si>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</si>
  <si>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</si>
  <si>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</si>
  <si>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</si>
  <si>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</si>
  <si>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</si>
  <si>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</si>
  <si>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</si>
  <si>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</si>
  <si>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</si>
  <si>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</si>
  <si>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</si>
  <si>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</si>
  <si>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</si>
  <si>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</si>
  <si>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</si>
  <si>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</si>
  <si>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</si>
  <si>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</si>
  <si>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</si>
  <si>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</si>
  <si>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</si>
  <si>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</si>
  <si>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</si>
  <si>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</si>
  <si>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</si>
  <si>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</si>
  <si>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</si>
  <si>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</si>
  <si>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</si>
  <si>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</si>
  <si>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</si>
  <si>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</si>
  <si>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</si>
  <si>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</si>
  <si>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</si>
  <si>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</si>
  <si>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</si>
  <si>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</si>
  <si>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</si>
  <si>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</si>
  <si>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</si>
  <si>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</si>
  <si>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</si>
  <si>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</si>
  <si>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</si>
  <si>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</si>
  <si>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</si>
  <si>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</si>
  <si>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</si>
  <si>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</si>
  <si>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</si>
  <si>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</si>
  <si>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</si>
  <si>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</si>
  <si>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</si>
  <si>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</si>
  <si>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</si>
  <si>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</si>
  <si>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</si>
  <si>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</si>
  <si>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</si>
  <si>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</si>
  <si>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</si>
  <si>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</si>
  <si>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</si>
  <si>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</si>
  <si>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</si>
  <si>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</si>
  <si>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</si>
  <si>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</si>
  <si>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</si>
  <si>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</si>
  <si>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</si>
  <si>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</si>
  <si>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</si>
  <si>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</si>
  <si>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</si>
  <si>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</si>
  <si>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</si>
  <si>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</si>
  <si>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</si>
  <si>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</si>
  <si>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</si>
  <si>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</si>
  <si>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</si>
  <si>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</si>
  <si>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</si>
  <si>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</si>
  <si>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</si>
  <si>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</si>
  <si>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</si>
  <si>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</si>
  <si>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</si>
  <si>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</si>
  <si>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</si>
  <si>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</si>
  <si>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</si>
  <si>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</si>
  <si>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</si>
  <si>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</si>
  <si>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</si>
  <si>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</si>
  <si>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</si>
  <si>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</si>
  <si>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</si>
  <si>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</si>
  <si>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</si>
  <si>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</si>
  <si>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</si>
  <si>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</si>
  <si>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</si>
  <si>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</si>
  <si>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</si>
  <si>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</si>
  <si>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</si>
  <si>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</si>
  <si>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</si>
  <si>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</si>
  <si>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</si>
  <si>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</si>
  <si>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</si>
  <si>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</si>
  <si>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</si>
  <si>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</si>
  <si>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</si>
  <si>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</si>
  <si>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</si>
  <si>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</si>
  <si>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</si>
  <si>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</si>
  <si>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</si>
  <si>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</si>
  <si>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</si>
  <si>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</si>
  <si>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</si>
  <si>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</si>
  <si>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</si>
  <si>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</si>
  <si>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</si>
  <si>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</si>
  <si>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</si>
  <si>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</si>
  <si>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</si>
  <si>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</si>
  <si>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</si>
  <si>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</si>
  <si>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</si>
  <si>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</si>
  <si>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</si>
  <si>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</si>
  <si>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</si>
  <si>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</si>
  <si>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</si>
  <si>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</si>
  <si>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</si>
  <si>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</si>
  <si>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</si>
  <si>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</si>
  <si>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</si>
  <si>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</si>
  <si>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</si>
  <si>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</si>
  <si>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</si>
  <si>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</si>
  <si>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</si>
  <si>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</si>
  <si>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</si>
  <si>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</si>
  <si>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</si>
  <si>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</si>
  <si>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</si>
  <si>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</si>
  <si>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</si>
  <si>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</si>
  <si>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</si>
  <si>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</si>
  <si>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</si>
  <si>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</si>
  <si>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</si>
  <si>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</si>
  <si>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</si>
  <si>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</si>
  <si>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</si>
  <si>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</si>
  <si>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</si>
  <si>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</si>
  <si>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</si>
  <si>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</si>
  <si>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</si>
  <si>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</si>
  <si>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</si>
  <si>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</si>
  <si>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</si>
  <si>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</si>
  <si>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</si>
  <si>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</si>
  <si>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</si>
  <si>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</si>
  <si>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</si>
  <si>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</si>
  <si>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</si>
  <si>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</si>
  <si>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</si>
  <si>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</si>
  <si>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</si>
  <si>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</si>
  <si>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</si>
  <si>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</si>
  <si>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</si>
  <si>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</si>
  <si>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</si>
  <si>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</si>
  <si>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</si>
  <si>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</si>
  <si>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</si>
  <si>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</si>
  <si>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</si>
  <si>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</si>
  <si>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</si>
  <si>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</si>
  <si>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</si>
  <si>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</si>
  <si>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</si>
  <si>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</si>
  <si>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</si>
  <si>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</si>
  <si>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</si>
  <si>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</si>
  <si>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</si>
  <si>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</si>
  <si>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</si>
  <si>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</si>
  <si>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</si>
  <si>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</si>
  <si>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</si>
  <si>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</si>
  <si>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</si>
  <si>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</si>
  <si>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</si>
  <si>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</si>
  <si>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</si>
  <si>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</si>
  <si>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</si>
  <si>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</si>
  <si>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</si>
  <si>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</si>
  <si>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</si>
  <si>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</si>
  <si>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</si>
  <si>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</si>
  <si>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</si>
  <si>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</si>
  <si>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</si>
  <si>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</si>
  <si>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</si>
  <si>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</si>
  <si>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</si>
  <si>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</si>
  <si>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</si>
  <si>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</si>
  <si>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</si>
  <si>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</si>
  <si>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</si>
  <si>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</si>
  <si>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</si>
  <si>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</si>
  <si>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</si>
  <si>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</si>
  <si>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</si>
  <si>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</si>
  <si>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</si>
  <si>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</si>
  <si>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</si>
  <si>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</si>
  <si>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</si>
  <si>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</si>
  <si>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</si>
  <si>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</si>
  <si>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</si>
  <si>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</si>
  <si>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</si>
  <si>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</si>
  <si>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</si>
  <si>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</si>
  <si>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</si>
  <si>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</si>
  <si>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</si>
  <si>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</si>
  <si>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</si>
  <si>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</si>
  <si>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</si>
  <si>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</si>
  <si>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</si>
  <si>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</si>
  <si>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</si>
  <si>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</si>
  <si>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</si>
  <si>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</si>
  <si>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</si>
  <si>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</si>
  <si>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</si>
  <si>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</si>
  <si>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</si>
  <si>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</si>
  <si>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</si>
  <si>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</si>
  <si>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</si>
  <si>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</si>
  <si>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</si>
  <si>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</si>
  <si>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</si>
  <si>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</si>
  <si>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</si>
  <si>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</si>
  <si>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</si>
  <si>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</si>
  <si>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</si>
  <si>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</si>
  <si>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</si>
  <si>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</si>
  <si>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</si>
  <si>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</si>
  <si>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</si>
  <si>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</si>
  <si>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</si>
  <si>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</si>
  <si>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</si>
  <si>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</si>
  <si>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</si>
  <si>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</si>
  <si>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</si>
  <si>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</si>
  <si>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</si>
  <si>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</si>
  <si>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</si>
  <si>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</si>
  <si>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</si>
  <si>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</si>
  <si>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</si>
  <si>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</si>
  <si>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</si>
  <si>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</si>
  <si>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</si>
  <si>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</si>
  <si>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</si>
  <si>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</si>
  <si>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</si>
  <si>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</si>
  <si>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</si>
  <si>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</si>
  <si>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</si>
  <si>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</si>
  <si>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</si>
  <si>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</si>
  <si>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</si>
  <si>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</si>
  <si>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</si>
  <si>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</si>
  <si>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</si>
  <si>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</si>
  <si>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</si>
  <si>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</si>
  <si>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</si>
  <si>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</si>
  <si>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</si>
  <si>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</si>
  <si>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</si>
  <si>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</si>
  <si>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</si>
  <si>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</si>
  <si>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</si>
  <si>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</si>
  <si>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</si>
  <si>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</si>
  <si>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</si>
  <si>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</si>
  <si>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</si>
  <si>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</si>
  <si>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</si>
  <si>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</si>
  <si>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</si>
  <si>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</si>
  <si>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</si>
  <si>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</si>
  <si>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</si>
  <si>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</si>
  <si>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</si>
  <si>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</si>
  <si>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</si>
  <si>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</si>
  <si>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</si>
  <si>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</si>
  <si>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</si>
  <si>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</si>
  <si>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</si>
  <si>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</si>
  <si>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</si>
  <si>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</si>
  <si>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</si>
  <si>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</si>
  <si>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</si>
  <si>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</si>
  <si>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</si>
  <si>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</si>
  <si>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</si>
  <si>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</si>
  <si>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</si>
  <si>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</si>
  <si>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</si>
  <si>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</si>
  <si>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</si>
  <si>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</si>
  <si>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</si>
  <si>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</si>
  <si>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</si>
  <si>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</si>
  <si>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</si>
  <si>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</si>
  <si>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</si>
  <si>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</si>
  <si>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</si>
  <si>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</si>
  <si>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</si>
  <si>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</si>
  <si>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</si>
  <si>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</si>
  <si>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</si>
  <si>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</si>
  <si>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</si>
  <si>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</si>
  <si>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</si>
  <si>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</si>
  <si>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</si>
  <si>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</si>
  <si>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</si>
  <si>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</si>
  <si>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</si>
  <si>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</si>
  <si>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</si>
  <si>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</si>
  <si>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</si>
  <si>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</si>
  <si>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</si>
  <si>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</si>
  <si>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</si>
  <si>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</si>
  <si>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</si>
  <si>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</si>
  <si>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</si>
  <si>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</si>
  <si>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</si>
  <si>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</si>
  <si>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</si>
  <si>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</si>
  <si>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</si>
  <si>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</si>
  <si>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</si>
  <si>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</si>
  <si>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</si>
  <si>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</si>
  <si>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</si>
  <si>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</si>
  <si>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</si>
  <si>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</si>
  <si>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</si>
  <si>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</si>
  <si>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</si>
  <si>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</si>
  <si>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</si>
  <si>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</si>
  <si>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</si>
  <si>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</si>
  <si>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</si>
  <si>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</si>
  <si>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</si>
  <si>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</si>
  <si>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</si>
  <si>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</si>
  <si>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</si>
  <si>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</si>
  <si>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</si>
  <si>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</si>
  <si>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</si>
  <si>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</si>
  <si>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</si>
  <si>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</si>
  <si>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</si>
  <si>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</si>
  <si>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</si>
  <si>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</si>
  <si>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</si>
  <si>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</si>
  <si>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</si>
  <si>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</si>
  <si>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</si>
  <si>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</si>
  <si>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</si>
  <si>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</si>
  <si>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</si>
  <si>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</si>
  <si>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</si>
  <si>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</si>
  <si>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</si>
  <si>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</si>
  <si>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</si>
  <si>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</si>
  <si>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</si>
  <si>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</si>
  <si>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</si>
  <si>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</si>
  <si>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</si>
  <si>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</si>
  <si>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</si>
  <si>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</si>
  <si>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</si>
  <si>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</si>
  <si>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</si>
  <si>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</si>
  <si>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</si>
  <si>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</si>
  <si>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</si>
  <si>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</si>
  <si>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</si>
  <si>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</si>
  <si>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</si>
  <si>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</si>
  <si>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</si>
  <si>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</si>
  <si>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</si>
  <si>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</si>
  <si>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</si>
  <si>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</si>
  <si>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</si>
  <si>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</si>
  <si>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</si>
  <si>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</si>
  <si>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</si>
  <si>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</si>
  <si>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</si>
  <si>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</si>
  <si>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</si>
  <si>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</si>
  <si>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</si>
  <si>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</si>
  <si>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</si>
  <si>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</si>
  <si>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</si>
  <si>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</si>
  <si>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</si>
  <si>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</si>
  <si>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</si>
  <si>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</si>
  <si>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</si>
  <si>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</si>
  <si>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</si>
  <si>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</si>
  <si>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</si>
  <si>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</si>
  <si>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</si>
  <si>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</si>
  <si>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</si>
  <si>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</si>
  <si>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</si>
  <si>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</si>
  <si>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</si>
  <si>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</si>
  <si>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</si>
  <si>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</si>
  <si>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</si>
  <si>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</si>
  <si>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</si>
  <si>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</si>
  <si>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</si>
  <si>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</si>
  <si>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</si>
  <si>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</si>
  <si>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</si>
  <si>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</si>
  <si>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</si>
  <si>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</si>
  <si>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</si>
  <si>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</si>
  <si>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</si>
  <si>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</si>
  <si>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</si>
  <si>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</si>
  <si>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</si>
  <si>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</si>
  <si>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</si>
  <si>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</si>
  <si>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</si>
  <si>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</si>
  <si>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</si>
  <si>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</si>
  <si>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</si>
  <si>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</si>
  <si>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</si>
  <si>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</si>
  <si>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</si>
  <si>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</si>
  <si>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</si>
  <si>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</si>
  <si>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</si>
  <si>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</si>
  <si>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</si>
  <si>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</si>
  <si>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</si>
  <si>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</si>
  <si>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</si>
  <si>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</si>
  <si>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</si>
  <si>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</si>
  <si>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</si>
  <si>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</si>
  <si>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</si>
  <si>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</si>
  <si>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</si>
  <si>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</si>
  <si>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</si>
  <si>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</si>
  <si>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</si>
  <si>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</si>
  <si>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</si>
  <si>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</si>
  <si>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</si>
  <si>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</si>
  <si>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</si>
  <si>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</si>
  <si>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</si>
  <si>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</si>
  <si>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</si>
  <si>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</si>
  <si>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</si>
  <si>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</si>
  <si>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</si>
  <si>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</si>
  <si>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</si>
  <si>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</si>
  <si>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</si>
  <si>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</si>
  <si>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</si>
  <si>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</si>
  <si>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</si>
  <si>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</si>
  <si>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</si>
  <si>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</si>
  <si>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</si>
  <si>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</si>
  <si>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</si>
  <si>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</si>
  <si>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</si>
  <si>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</si>
  <si>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</si>
  <si>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</si>
  <si>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</si>
  <si>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</si>
  <si>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</si>
  <si>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</si>
  <si>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</si>
  <si>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</si>
  <si>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</si>
  <si>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</si>
  <si>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</si>
  <si>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</si>
  <si>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</si>
  <si>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</si>
  <si>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</si>
  <si>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</si>
  <si>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</si>
  <si>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</si>
  <si>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</si>
  <si>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</si>
  <si>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</si>
  <si>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</si>
  <si>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</si>
  <si>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</si>
  <si>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</si>
  <si>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</si>
  <si>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</si>
  <si>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</si>
  <si>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</si>
  <si>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</si>
  <si>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</si>
  <si>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</si>
  <si>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</si>
  <si>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</si>
  <si>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</si>
  <si>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</si>
  <si>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</si>
  <si>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</si>
  <si>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</si>
  <si>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</si>
  <si>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</si>
  <si>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</si>
  <si>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</si>
  <si>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</si>
  <si>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</si>
  <si>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</si>
  <si>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</si>
  <si>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</si>
  <si>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</si>
  <si>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</si>
  <si>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</si>
  <si>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</si>
  <si>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</si>
  <si>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</si>
  <si>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</si>
  <si>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</si>
  <si>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</si>
  <si>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</si>
  <si>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</si>
  <si>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</si>
  <si>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</si>
  <si>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</si>
  <si>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</si>
  <si>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</si>
  <si>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</si>
  <si>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</si>
  <si>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</si>
  <si>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</si>
  <si>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</si>
  <si>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</si>
  <si>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</si>
  <si>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</si>
  <si>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</si>
  <si>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</si>
  <si>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</si>
  <si>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</si>
  <si>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</si>
  <si>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</si>
  <si>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</si>
  <si>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</si>
  <si>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</si>
  <si>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</si>
  <si>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</si>
  <si>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</si>
  <si>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</si>
  <si>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</si>
  <si>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</si>
  <si>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</si>
  <si>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</si>
  <si>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</si>
  <si>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</si>
  <si>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</si>
  <si>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</si>
  <si>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</si>
  <si>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</si>
  <si>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</si>
  <si>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</si>
  <si>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</si>
  <si>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</si>
  <si>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</si>
  <si>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</si>
  <si>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</si>
  <si>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</si>
  <si>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</si>
  <si>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</si>
  <si>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</si>
  <si>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</si>
  <si>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</si>
  <si>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</si>
  <si>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</si>
  <si>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</si>
  <si>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</si>
  <si>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</si>
  <si>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</si>
  <si>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</si>
  <si>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</si>
  <si>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</si>
  <si>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</si>
  <si>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</si>
  <si>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</si>
  <si>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</si>
  <si>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</si>
  <si>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</si>
  <si>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</si>
  <si>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</si>
  <si>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</si>
  <si>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</si>
  <si>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</si>
  <si>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</si>
  <si>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</si>
  <si>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</si>
  <si>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</si>
  <si>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</si>
  <si>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</si>
  <si>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</si>
  <si>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</si>
  <si>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</si>
  <si>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</si>
  <si>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</si>
  <si>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</si>
  <si>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</si>
  <si>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</si>
  <si>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</si>
  <si>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</si>
  <si>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</si>
  <si>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</si>
  <si>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</si>
  <si>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</si>
  <si>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</si>
  <si>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</si>
  <si>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</si>
  <si>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</si>
  <si>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</si>
  <si>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</si>
  <si>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</si>
  <si>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</si>
  <si>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</si>
  <si>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</si>
  <si>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</si>
  <si>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</si>
  <si>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</si>
  <si>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</si>
  <si>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</si>
  <si>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</si>
  <si>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</si>
  <si>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</si>
  <si>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</si>
  <si>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</si>
  <si>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</si>
  <si>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</si>
  <si>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</si>
  <si>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</si>
  <si>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</si>
  <si>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</si>
  <si>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</si>
  <si>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</si>
  <si>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</si>
  <si>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</si>
  <si>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</si>
  <si>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</si>
  <si>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</si>
  <si>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</si>
  <si>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</si>
  <si>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</si>
  <si>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</si>
  <si>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</si>
  <si>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</si>
  <si>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</si>
  <si>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</si>
  <si>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</si>
  <si>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</si>
  <si>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</si>
  <si>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</si>
  <si>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</si>
  <si>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</si>
  <si>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</si>
  <si>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</si>
  <si>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</si>
  <si>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</si>
  <si>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</si>
  <si>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</si>
  <si>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</si>
  <si>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</si>
  <si>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</si>
  <si>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</si>
  <si>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</si>
  <si>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</si>
  <si>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</si>
  <si>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</si>
  <si>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</si>
  <si>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</si>
  <si>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</si>
  <si>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</si>
  <si>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</si>
  <si>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</si>
  <si>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</si>
  <si>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</si>
  <si>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</si>
  <si>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</si>
  <si>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</si>
  <si>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</si>
  <si>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</si>
  <si>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</si>
  <si>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</si>
  <si>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</si>
  <si>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</si>
  <si>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</si>
  <si>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</si>
  <si>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</si>
  <si>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</si>
  <si>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</si>
  <si>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</si>
  <si>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</si>
  <si>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</si>
  <si>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</si>
  <si>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</si>
  <si>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</si>
  <si>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</si>
  <si>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</si>
  <si>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</si>
  <si>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</si>
  <si>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</si>
  <si>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</si>
  <si>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</si>
  <si>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</si>
  <si>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</si>
  <si>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</si>
  <si>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</si>
  <si>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</si>
  <si>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</si>
  <si>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</si>
  <si>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</si>
  <si>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</si>
  <si>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</si>
  <si>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</si>
  <si>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</si>
  <si>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</si>
  <si>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</si>
  <si>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</si>
  <si>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</si>
  <si>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</si>
  <si>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</si>
  <si>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</si>
  <si>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</si>
  <si>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</si>
  <si>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</si>
  <si>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</si>
  <si>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</si>
  <si>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</si>
  <si>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</si>
  <si>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</si>
  <si>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</si>
  <si>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</si>
  <si>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</si>
  <si>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</si>
  <si>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</si>
  <si>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</si>
  <si>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</si>
  <si>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</si>
  <si>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</si>
  <si>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</si>
  <si>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</si>
  <si>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</si>
  <si>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</si>
  <si>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</si>
  <si>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</si>
  <si>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</si>
  <si>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</si>
  <si>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</si>
  <si>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</si>
  <si>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</si>
  <si>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</si>
  <si>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</si>
  <si>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</si>
  <si>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</si>
  <si>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</si>
  <si>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</si>
  <si>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</si>
  <si>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</si>
  <si>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</si>
  <si>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</si>
  <si>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</si>
  <si>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</si>
  <si>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</si>
  <si>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</si>
  <si>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</si>
  <si>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</si>
  <si>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</si>
  <si>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</si>
  <si>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</si>
  <si>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</si>
  <si>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</si>
  <si>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</si>
  <si>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</si>
  <si>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</si>
  <si>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</si>
  <si>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</si>
  <si>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</si>
  <si>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</si>
  <si>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</si>
  <si>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</si>
  <si>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</si>
  <si>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</si>
  <si>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</si>
  <si>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</si>
  <si>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</si>
  <si>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</si>
  <si>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</si>
  <si>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</si>
  <si>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</si>
  <si>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</si>
  <si>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</si>
  <si>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</si>
  <si>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</si>
  <si>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</si>
  <si>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</si>
  <si>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</si>
  <si>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</si>
  <si>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</si>
  <si>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</si>
  <si>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</si>
  <si>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</si>
  <si>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</si>
  <si>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</si>
  <si>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</si>
  <si>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</si>
  <si>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</si>
  <si>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</si>
  <si>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</si>
  <si>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</si>
  <si>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</si>
  <si>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</si>
  <si>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</si>
  <si>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</si>
  <si>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</si>
  <si>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</si>
  <si>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</si>
  <si>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</si>
  <si>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</si>
  <si>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</si>
  <si>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</si>
  <si>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</si>
  <si>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</si>
  <si>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</si>
  <si>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</si>
  <si>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</si>
  <si>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</si>
  <si>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</si>
  <si>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</si>
  <si>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</si>
  <si>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</si>
  <si>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</si>
  <si>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</si>
  <si>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</si>
  <si>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</si>
  <si>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</si>
  <si>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</si>
  <si>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</si>
  <si>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</si>
  <si>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</si>
  <si>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</si>
  <si>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</si>
  <si>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</si>
  <si>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</si>
  <si>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</si>
  <si>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</si>
  <si>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</si>
  <si>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</si>
  <si>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</si>
  <si>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</si>
  <si>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</si>
  <si>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</si>
  <si>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</si>
  <si>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</si>
  <si>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</si>
  <si>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</si>
  <si>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</si>
  <si>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</si>
  <si>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</si>
  <si>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</si>
  <si>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</si>
  <si>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</si>
  <si>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</si>
  <si>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</si>
  <si>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</si>
  <si>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</si>
  <si>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</si>
  <si>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</si>
  <si>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</si>
  <si>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</si>
  <si>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</si>
  <si>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</si>
  <si>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</si>
  <si>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</si>
  <si>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</si>
  <si>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</si>
  <si>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</si>
  <si>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</si>
  <si>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</si>
  <si>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</si>
  <si>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</si>
  <si>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</si>
  <si>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</si>
  <si>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</si>
  <si>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</si>
  <si>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</si>
  <si>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</si>
  <si>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</si>
  <si>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</si>
  <si>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</si>
  <si>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</si>
  <si>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</si>
  <si>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</si>
  <si>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</si>
  <si>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</si>
  <si>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</si>
  <si>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</si>
  <si>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</si>
  <si>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</si>
  <si>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</si>
  <si>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</si>
  <si>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</si>
  <si>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</si>
  <si>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</si>
  <si>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</si>
  <si>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</si>
  <si>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</si>
  <si>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</si>
  <si>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</si>
  <si>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</si>
  <si>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</si>
  <si>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</si>
  <si>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</si>
  <si>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</si>
  <si>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</si>
  <si>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</si>
  <si>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</si>
  <si>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</si>
  <si>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</si>
  <si>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</si>
  <si>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</si>
  <si>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</si>
  <si>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</si>
  <si>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</si>
  <si>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</si>
  <si>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</si>
  <si>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</si>
  <si>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</si>
  <si>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</si>
  <si>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</si>
  <si>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</si>
  <si>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</si>
  <si>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</si>
  <si>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</si>
  <si>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</si>
  <si>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</si>
  <si>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</si>
  <si>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</si>
  <si>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</si>
  <si>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</si>
  <si>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</si>
  <si>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</si>
  <si>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</si>
  <si>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</si>
  <si>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</si>
  <si>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</si>
  <si>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</si>
  <si>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</si>
  <si>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</si>
  <si>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</si>
  <si>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</si>
  <si>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</si>
  <si>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</si>
  <si>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</si>
  <si>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</si>
  <si>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</si>
  <si>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</si>
  <si>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</si>
  <si>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</si>
  <si>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</si>
  <si>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</si>
  <si>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</si>
  <si>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</si>
  <si>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</si>
  <si>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</si>
  <si>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</si>
  <si>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</si>
  <si>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</si>
  <si>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</si>
  <si>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</si>
  <si>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</si>
  <si>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</si>
  <si>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</si>
  <si>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</si>
  <si>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</si>
  <si>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</si>
  <si>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</si>
  <si>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</si>
  <si>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</si>
  <si>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</si>
  <si>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</si>
  <si>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</si>
  <si>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</si>
  <si>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</si>
  <si>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</si>
  <si>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</si>
  <si>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</si>
  <si>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</si>
  <si>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</si>
  <si>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</si>
  <si>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</si>
  <si>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</si>
  <si>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</si>
  <si>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</si>
  <si>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</si>
  <si>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</si>
  <si>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</si>
  <si>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</si>
  <si>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</si>
  <si>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</si>
  <si>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</si>
  <si>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</si>
  <si>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</si>
  <si>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</si>
  <si>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</si>
  <si>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</si>
  <si>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</si>
  <si>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</si>
  <si>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</si>
  <si>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</si>
  <si>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</si>
  <si>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</si>
  <si>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</si>
  <si>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</si>
  <si>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</si>
  <si>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</si>
  <si>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</si>
  <si>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</si>
  <si>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</si>
  <si>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</si>
  <si>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</si>
  <si>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</si>
  <si>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</si>
  <si>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</si>
  <si>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</si>
  <si>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</si>
  <si>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</si>
  <si>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</si>
  <si>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</si>
  <si>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</si>
  <si>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</si>
  <si>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</si>
  <si>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</si>
  <si>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</si>
  <si>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</si>
  <si>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</si>
  <si>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</si>
  <si>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</si>
  <si>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</si>
  <si>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</si>
  <si>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</si>
  <si>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</si>
  <si>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</si>
  <si>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</si>
  <si>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</si>
  <si>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</si>
  <si>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</si>
  <si>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</si>
  <si>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</si>
  <si>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</si>
  <si>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</si>
  <si>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</si>
  <si>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</si>
  <si>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</si>
  <si>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</si>
  <si>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</si>
  <si>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</si>
  <si>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</si>
  <si>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</si>
  <si>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</si>
  <si>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</si>
  <si>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</si>
  <si>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</si>
  <si>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</si>
  <si>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</si>
  <si>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</si>
  <si>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</si>
  <si>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</si>
  <si>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</si>
  <si>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</si>
  <si>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</si>
  <si>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</si>
  <si>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</si>
  <si>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</si>
  <si>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</si>
  <si>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</si>
  <si>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</si>
  <si>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</si>
  <si>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</si>
  <si>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</si>
  <si>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</si>
  <si>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</si>
  <si>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</si>
  <si>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</si>
  <si>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</si>
  <si>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</si>
  <si>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</si>
  <si>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</si>
  <si>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</si>
  <si>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</si>
  <si>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</si>
  <si>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</si>
  <si>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</si>
  <si>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</si>
  <si>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</si>
  <si>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</si>
  <si>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</si>
  <si>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</si>
  <si>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</si>
  <si>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</si>
  <si>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</si>
  <si>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</si>
  <si>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</si>
  <si>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</si>
  <si>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</si>
  <si>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</si>
  <si>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</si>
  <si>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</si>
  <si>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</si>
  <si>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</si>
  <si>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</si>
  <si>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</si>
  <si>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</si>
  <si>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</si>
  <si>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</si>
  <si>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</si>
  <si>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</si>
  <si>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</si>
  <si>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</si>
  <si>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</si>
  <si>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</si>
  <si>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</si>
  <si>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</si>
  <si>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</si>
  <si>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</si>
  <si>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</si>
  <si>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</si>
  <si>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</si>
  <si>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</si>
  <si>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</si>
  <si>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</si>
  <si>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</si>
  <si>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</si>
  <si>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</si>
  <si>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</si>
  <si>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</si>
  <si>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</si>
  <si>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</si>
  <si>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</si>
  <si>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</si>
  <si>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</si>
  <si>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</si>
  <si>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</si>
  <si>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</si>
  <si>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</si>
  <si>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</si>
  <si>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</si>
  <si>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</si>
  <si>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</si>
  <si>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</si>
  <si>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</si>
  <si>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</si>
  <si>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</si>
  <si>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</si>
  <si>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</si>
  <si>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</si>
  <si>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</si>
  <si>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</si>
  <si>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</si>
  <si>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</si>
  <si>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</si>
  <si>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</si>
  <si>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</si>
  <si>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</si>
  <si>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</si>
  <si>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</si>
  <si>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</si>
  <si>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</si>
  <si>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</si>
  <si>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</si>
  <si>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</si>
  <si>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</si>
  <si>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</si>
  <si>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</si>
  <si>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</si>
  <si>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</si>
  <si>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</si>
  <si>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</si>
  <si>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</si>
  <si>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</si>
  <si>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</si>
  <si>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</si>
  <si>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</si>
  <si>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</si>
  <si>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</si>
  <si>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</si>
  <si>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</si>
  <si>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</si>
  <si>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</si>
  <si>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</si>
  <si>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</si>
  <si>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</si>
  <si>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</si>
  <si>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</si>
  <si>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</si>
  <si>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</si>
  <si>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</si>
  <si>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</si>
  <si>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</si>
  <si>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</si>
  <si>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</si>
  <si>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</si>
  <si>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</si>
  <si>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</si>
  <si>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</si>
  <si>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</si>
  <si>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</si>
  <si>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</si>
  <si>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</si>
  <si>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</si>
  <si>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</si>
  <si>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</si>
  <si>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</si>
  <si>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</si>
  <si>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</si>
  <si>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</si>
  <si>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</si>
  <si>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</si>
  <si>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</si>
  <si>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</si>
  <si>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</si>
  <si>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</si>
  <si>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</si>
  <si>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</si>
  <si>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</si>
  <si>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</si>
  <si>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</si>
  <si>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</si>
  <si>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</si>
  <si>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</si>
  <si>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</si>
  <si>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</si>
  <si>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</si>
  <si>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</si>
  <si>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</si>
  <si>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</si>
  <si>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</si>
  <si>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</si>
  <si>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</si>
  <si>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</si>
  <si>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</si>
  <si>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</si>
  <si>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</si>
  <si>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</si>
  <si>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</si>
  <si>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</si>
  <si>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</si>
  <si>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</si>
  <si>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</si>
  <si>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</si>
  <si>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</si>
  <si>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</si>
  <si>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</si>
  <si>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</si>
  <si>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</si>
  <si>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</si>
  <si>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</si>
  <si>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</si>
  <si>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</si>
  <si>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</si>
  <si>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</si>
  <si>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</si>
  <si>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</si>
  <si>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</si>
  <si>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</si>
  <si>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</si>
  <si>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</si>
  <si>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</si>
  <si>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</si>
  <si>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</si>
  <si>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</si>
  <si>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</si>
  <si>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</si>
  <si>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</si>
  <si>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</si>
  <si>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</si>
  <si>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</si>
  <si>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</si>
  <si>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</si>
  <si>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</si>
  <si>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</si>
  <si>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</si>
  <si>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</si>
  <si>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</si>
  <si>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</si>
  <si>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</si>
  <si>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</si>
  <si>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</si>
  <si>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</si>
  <si>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</si>
  <si>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</si>
  <si>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</si>
  <si>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</si>
  <si>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</si>
  <si>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</si>
  <si>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</si>
  <si>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</si>
  <si>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</si>
  <si>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</si>
  <si>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</si>
  <si>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</si>
  <si>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</si>
  <si>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</si>
  <si>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</si>
  <si>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</si>
  <si>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</si>
  <si>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</si>
  <si>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</si>
  <si>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</si>
  <si>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</si>
  <si>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</si>
  <si>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</si>
  <si>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</si>
  <si>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</si>
  <si>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</si>
  <si>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</si>
  <si>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</si>
  <si>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</si>
  <si>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</si>
  <si>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</si>
  <si>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</si>
  <si>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</si>
  <si>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</si>
  <si>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</si>
  <si>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</si>
  <si>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</si>
  <si>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</si>
  <si>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</si>
  <si>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</si>
  <si>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</si>
  <si>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</si>
  <si>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</si>
  <si>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</si>
  <si>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</si>
  <si>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</si>
  <si>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</si>
  <si>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</si>
  <si>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</si>
  <si>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</si>
  <si>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</si>
  <si>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</si>
  <si>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</si>
  <si>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</si>
  <si>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</si>
  <si>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</si>
  <si>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</si>
  <si>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</si>
  <si>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</si>
  <si>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</si>
  <si>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</si>
  <si>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</si>
  <si>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</si>
  <si>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</si>
  <si>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</si>
  <si>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</si>
  <si>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</si>
  <si>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</si>
  <si>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</si>
  <si>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</si>
  <si>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</si>
  <si>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</si>
  <si>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</si>
  <si>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</si>
  <si>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</si>
  <si>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</si>
  <si>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</si>
  <si>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</si>
  <si>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</si>
  <si>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</si>
  <si>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</si>
  <si>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</si>
  <si>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</si>
  <si>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</si>
  <si>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</si>
  <si>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</si>
  <si>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</si>
  <si>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</si>
  <si>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</si>
  <si>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</si>
  <si>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</si>
  <si>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</si>
  <si>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</si>
  <si>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</si>
  <si>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</si>
  <si>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</si>
  <si>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</si>
  <si>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</si>
  <si>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</si>
  <si>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</si>
  <si>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</si>
  <si>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</si>
  <si>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</si>
  <si>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</si>
  <si>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</si>
  <si>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</si>
  <si>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</si>
  <si>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</si>
  <si>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</si>
  <si>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</si>
  <si>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</si>
  <si>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</si>
  <si>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</si>
  <si>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</si>
  <si>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</si>
  <si>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</si>
  <si>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</si>
  <si>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</si>
  <si>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</si>
  <si>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</si>
  <si>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</si>
  <si>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</si>
  <si>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</si>
  <si>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</si>
  <si>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</si>
  <si>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</si>
  <si>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</si>
  <si>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</si>
  <si>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</si>
  <si>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</si>
  <si>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</si>
  <si>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</si>
  <si>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</si>
  <si>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</si>
  <si>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</si>
  <si>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</si>
  <si>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</si>
  <si>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</si>
  <si>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</si>
  <si>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</si>
  <si>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</si>
  <si>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</si>
  <si>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</si>
  <si>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</si>
  <si>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</si>
  <si>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</si>
  <si>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</si>
  <si>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</si>
  <si>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</si>
  <si>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</si>
  <si>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</si>
  <si>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</si>
  <si>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</si>
  <si>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</si>
  <si>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</si>
  <si>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</si>
  <si>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</si>
  <si>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</si>
  <si>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</si>
  <si>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</si>
  <si>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</si>
  <si>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</si>
  <si>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</si>
  <si>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</si>
  <si>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</si>
  <si>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</si>
  <si>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</si>
  <si>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</si>
  <si>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</si>
  <si>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</si>
  <si>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</si>
  <si>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</si>
  <si>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</si>
  <si>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</si>
  <si>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</si>
  <si>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</si>
  <si>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</si>
  <si>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</si>
  <si>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</si>
  <si>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</si>
  <si>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</si>
  <si>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</si>
  <si>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</si>
  <si>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</si>
  <si>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</si>
  <si>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</si>
  <si>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</si>
  <si>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</si>
  <si>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</si>
  <si>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</si>
  <si>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</si>
  <si>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</si>
  <si>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</si>
  <si>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</si>
  <si>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</si>
  <si>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</si>
  <si>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</si>
  <si>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</si>
  <si>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</si>
  <si>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</si>
  <si>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</si>
  <si>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</si>
  <si>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</si>
  <si>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</si>
  <si>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</si>
  <si>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</si>
  <si>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</si>
  <si>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</si>
  <si>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</si>
  <si>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</si>
  <si>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</si>
  <si>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</si>
  <si>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</si>
  <si>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</si>
  <si>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</si>
  <si>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</si>
  <si>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</si>
  <si>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</si>
  <si>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</si>
  <si>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</si>
  <si>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</si>
  <si>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</si>
  <si>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</si>
  <si>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</si>
  <si>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</si>
  <si>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</si>
  <si>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</si>
  <si>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</si>
  <si>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</si>
  <si>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</si>
  <si>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</si>
  <si>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</si>
  <si>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</si>
  <si>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</si>
  <si>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</si>
  <si>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</si>
  <si>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</si>
  <si>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</si>
  <si>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</si>
  <si>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</si>
  <si>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</si>
  <si>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</si>
  <si>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</si>
  <si>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</si>
  <si>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</si>
  <si>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</si>
  <si>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</si>
  <si>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</si>
  <si>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</si>
  <si>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</si>
  <si>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</si>
  <si>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</si>
  <si>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</si>
  <si>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</si>
  <si>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</si>
  <si>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</si>
  <si>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</si>
  <si>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</si>
  <si>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</si>
  <si>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</si>
  <si>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</si>
  <si>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</si>
  <si>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</si>
  <si>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</si>
  <si>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</si>
  <si>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</si>
  <si>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</si>
  <si>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</si>
  <si>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</si>
  <si>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</si>
  <si>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</si>
  <si>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</si>
  <si>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</si>
  <si>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</si>
  <si>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</si>
  <si>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</si>
  <si>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</si>
  <si>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</si>
  <si>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</si>
  <si>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</si>
  <si>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</si>
  <si>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</si>
  <si>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</si>
  <si>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</si>
  <si>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</si>
  <si>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</si>
  <si>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</si>
  <si>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</si>
  <si>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</si>
  <si>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</si>
  <si>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</si>
  <si>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</si>
  <si>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</si>
  <si>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</si>
  <si>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</si>
  <si>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</si>
  <si>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</si>
  <si>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</si>
  <si>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</si>
  <si>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</si>
  <si>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</si>
  <si>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</si>
  <si>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</si>
  <si>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</si>
  <si>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</si>
  <si>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</si>
  <si>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</si>
  <si>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</si>
  <si>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</si>
  <si>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</si>
  <si>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</si>
  <si>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</si>
  <si>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</si>
  <si>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</si>
  <si>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</si>
  <si>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</si>
  <si>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</si>
  <si>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</si>
  <si>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</si>
  <si>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</si>
  <si>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</si>
  <si>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</si>
  <si>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</si>
  <si>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</si>
  <si>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</si>
  <si>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</si>
  <si>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</si>
  <si>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</si>
  <si>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</si>
  <si>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</si>
  <si>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</si>
  <si>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</si>
  <si>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</si>
  <si>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</si>
  <si>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</si>
  <si>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</si>
  <si>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</si>
  <si>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</si>
  <si>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</si>
  <si>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</si>
  <si>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</si>
  <si>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</si>
  <si>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</si>
  <si>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</si>
  <si>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</si>
  <si>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</si>
  <si>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</si>
  <si>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</si>
  <si>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</si>
  <si>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</si>
  <si>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</si>
  <si>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</si>
  <si>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</si>
  <si>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</si>
  <si>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</si>
  <si>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</si>
  <si>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</si>
  <si>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</si>
  <si>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</si>
  <si>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</si>
  <si>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</si>
  <si>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</si>
  <si>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</si>
  <si>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</si>
  <si>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</si>
  <si>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</si>
  <si>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</si>
  <si>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</si>
  <si>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</si>
  <si>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</si>
  <si>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</si>
  <si>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</si>
  <si>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</si>
  <si>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</si>
  <si>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</si>
  <si>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</si>
  <si>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</si>
  <si>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</si>
  <si>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</si>
  <si>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</si>
  <si>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</si>
  <si>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</si>
  <si>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</si>
  <si>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</si>
  <si>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</si>
  <si>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</si>
  <si>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</si>
  <si>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</si>
  <si>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</si>
  <si>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</si>
  <si>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</si>
  <si>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</si>
  <si>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</si>
  <si>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</si>
  <si>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</si>
  <si>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</si>
  <si>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</si>
  <si>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</si>
  <si>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</si>
  <si>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</si>
  <si>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</si>
  <si>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</si>
  <si>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</si>
  <si>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</si>
  <si>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</si>
  <si>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</si>
  <si>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</si>
  <si>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</si>
  <si>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</si>
  <si>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</si>
  <si>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</si>
  <si>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</si>
  <si>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</si>
  <si>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</si>
  <si>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</si>
  <si>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</si>
  <si>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</si>
  <si>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</si>
  <si>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</si>
  <si>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</si>
  <si>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</si>
  <si>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</si>
  <si>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</si>
  <si>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</si>
  <si>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</si>
  <si>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</si>
  <si>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</si>
  <si>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</si>
  <si>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</si>
  <si>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</si>
  <si>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</si>
  <si>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</si>
  <si>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</si>
  <si>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</si>
  <si>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</si>
  <si>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</si>
  <si>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</si>
  <si>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</si>
  <si>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</si>
  <si>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</si>
  <si>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</si>
  <si>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</si>
  <si>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</si>
  <si>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</si>
  <si>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</si>
  <si>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</si>
  <si>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</si>
  <si>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</si>
  <si>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</si>
  <si>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</si>
  <si>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</si>
  <si>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</si>
  <si>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</si>
  <si>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</si>
  <si>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</si>
  <si>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</si>
  <si>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</si>
  <si>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</si>
  <si>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</si>
  <si>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</si>
  <si>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</si>
  <si>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</si>
  <si>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</si>
  <si>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</si>
  <si>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</si>
  <si>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</si>
  <si>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</si>
  <si>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</si>
  <si>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</si>
  <si>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</si>
  <si>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</si>
  <si>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</si>
  <si>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</si>
  <si>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</si>
  <si>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</si>
  <si>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</si>
  <si>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</si>
  <si>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</si>
  <si>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</si>
  <si>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</si>
  <si>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</si>
  <si>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</si>
  <si>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</si>
  <si>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</si>
  <si>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</si>
  <si>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</si>
  <si>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</si>
  <si>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</si>
  <si>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</si>
  <si>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</si>
  <si>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</si>
  <si>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</si>
  <si>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</si>
  <si>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</si>
  <si>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</si>
  <si>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</si>
  <si>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</si>
  <si>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</si>
  <si>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</si>
  <si>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</si>
  <si>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</si>
  <si>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</si>
  <si>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</si>
  <si>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</si>
  <si>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</si>
  <si>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</si>
  <si>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</si>
  <si>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</si>
  <si>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</si>
  <si>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</si>
  <si>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</si>
  <si>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</si>
  <si>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</si>
  <si>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</si>
  <si>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</si>
  <si>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</si>
  <si>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</si>
  <si>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</si>
  <si>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</si>
  <si>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</si>
  <si>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</si>
  <si>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</si>
  <si>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</si>
  <si>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</si>
  <si>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</si>
  <si>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</si>
  <si>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</si>
  <si>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</si>
  <si>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</si>
  <si>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</si>
  <si>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</si>
  <si>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</si>
  <si>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</si>
  <si>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</si>
  <si>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</si>
  <si>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</si>
  <si>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</si>
  <si>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</si>
  <si>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</si>
  <si>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</si>
  <si>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</si>
  <si>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</si>
  <si>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</si>
  <si>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</si>
  <si>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</si>
  <si>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</si>
  <si>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</si>
  <si>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</si>
  <si>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</si>
  <si>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</si>
  <si>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</si>
  <si>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</si>
  <si>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</si>
  <si>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</si>
  <si>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</si>
  <si>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</si>
  <si>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</si>
  <si>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</si>
  <si>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</si>
  <si>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</si>
  <si>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</si>
  <si>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</si>
  <si>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</si>
  <si>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</si>
  <si>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</si>
  <si>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</si>
  <si>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</si>
  <si>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</si>
  <si>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</si>
  <si>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</si>
  <si>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</si>
  <si>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</si>
  <si>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</si>
  <si>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</si>
  <si>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</si>
  <si>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</si>
  <si>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</si>
  <si>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</si>
  <si>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</si>
  <si>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</si>
  <si>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</si>
  <si>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</si>
  <si>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</si>
  <si>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</si>
  <si>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</si>
  <si>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</si>
  <si>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</si>
  <si>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</si>
  <si>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</si>
  <si>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</si>
  <si>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</si>
  <si>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</si>
  <si>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</si>
  <si>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</si>
  <si>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</si>
  <si>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</si>
  <si>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</si>
  <si>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</si>
  <si>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</si>
  <si>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</si>
  <si>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</si>
  <si>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</si>
  <si>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</si>
  <si>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</si>
  <si>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</si>
  <si>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</si>
  <si>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</si>
  <si>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</si>
  <si>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</si>
  <si>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</si>
  <si>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</si>
  <si>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</si>
  <si>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</si>
  <si>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</si>
  <si>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</si>
  <si>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</si>
  <si>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</si>
  <si>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</si>
  <si>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</si>
  <si>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</si>
  <si>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</si>
  <si>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</si>
  <si>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</si>
  <si>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</si>
  <si>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</si>
  <si>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</si>
  <si>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</si>
  <si>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</si>
  <si>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</si>
  <si>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</si>
  <si>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</si>
  <si>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</si>
  <si>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</si>
  <si>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</si>
  <si>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</si>
  <si>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</si>
  <si>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</si>
  <si>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</si>
  <si>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</si>
  <si>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</si>
  <si>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</si>
  <si>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</si>
  <si>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</si>
  <si>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</si>
  <si>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</si>
  <si>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</si>
  <si>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</si>
  <si>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</si>
  <si>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</si>
  <si>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</si>
  <si>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</si>
  <si>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</si>
  <si>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</si>
  <si>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</si>
  <si>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</si>
  <si>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</si>
  <si>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</si>
  <si>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</si>
  <si>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</si>
  <si>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</si>
  <si>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</si>
  <si>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</si>
  <si>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</si>
  <si>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</si>
  <si>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</si>
  <si>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</si>
  <si>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</si>
  <si>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</si>
  <si>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</si>
  <si>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</si>
  <si>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</si>
  <si>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</si>
  <si>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</si>
  <si>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</si>
  <si>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</si>
  <si>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</si>
  <si>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</si>
  <si>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</si>
  <si>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</si>
  <si>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</si>
  <si>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</si>
  <si>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</si>
  <si>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</si>
  <si>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</si>
  <si>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</si>
  <si>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</si>
  <si>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</si>
  <si>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</si>
  <si>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</si>
  <si>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</si>
  <si>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</si>
  <si>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</si>
  <si>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</si>
  <si>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</si>
  <si>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</si>
  <si>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</si>
  <si>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</si>
  <si>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</si>
  <si>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</si>
  <si>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</si>
  <si>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</si>
  <si>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</si>
  <si>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</si>
  <si>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</si>
  <si>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</si>
  <si>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</si>
  <si>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</si>
  <si>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</si>
  <si>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</si>
  <si>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</si>
  <si>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</si>
  <si>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</si>
  <si>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</si>
  <si>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</si>
  <si>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</si>
  <si>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</si>
  <si>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</si>
  <si>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</si>
  <si>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</si>
  <si>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</si>
  <si>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</si>
  <si>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</si>
  <si>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</si>
  <si>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</si>
  <si>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</si>
  <si>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</si>
  <si>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</si>
  <si>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</si>
  <si>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</si>
  <si>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</si>
  <si>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</si>
  <si>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</si>
  <si>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</si>
  <si>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</si>
  <si>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</si>
  <si>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</si>
  <si>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</si>
  <si>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</si>
  <si>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</si>
  <si>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</si>
  <si>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</si>
  <si>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</si>
  <si>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</si>
  <si>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</si>
  <si>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</si>
  <si>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</si>
  <si>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</si>
  <si>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</si>
  <si>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</si>
  <si>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</si>
  <si>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</si>
  <si>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</si>
  <si>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</si>
  <si>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</si>
  <si>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</si>
  <si>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</si>
  <si>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</si>
  <si>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</si>
  <si>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</si>
  <si>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</si>
  <si>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</si>
  <si>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</si>
  <si>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</si>
  <si>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</si>
  <si>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</si>
  <si>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</si>
  <si>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</si>
  <si>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</si>
  <si>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</si>
  <si>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</si>
  <si>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</si>
  <si>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</si>
  <si>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</si>
  <si>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</si>
  <si>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</si>
  <si>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</si>
  <si>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</si>
  <si>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</si>
  <si>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</si>
  <si>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</si>
  <si>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</si>
  <si>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</si>
  <si>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</si>
  <si>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</si>
  <si>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</si>
  <si>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</si>
  <si>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</si>
  <si>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</si>
  <si>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</si>
  <si>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</si>
  <si>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</si>
  <si>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</si>
  <si>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</si>
  <si>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</si>
  <si>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</si>
  <si>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</si>
  <si>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</si>
  <si>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</si>
  <si>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</si>
  <si>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</si>
  <si>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</si>
  <si>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</si>
  <si>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</si>
  <si>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</si>
  <si>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</si>
  <si>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</si>
  <si>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</si>
  <si>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</si>
  <si>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</si>
  <si>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</si>
  <si>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</si>
  <si>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</si>
  <si>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</si>
  <si>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</si>
  <si>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</si>
  <si>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</si>
  <si>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</si>
  <si>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</si>
  <si>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</si>
  <si>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</si>
  <si>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</si>
  <si>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</si>
  <si>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</si>
  <si>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</si>
  <si>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</si>
  <si>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</si>
  <si>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</si>
  <si>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</si>
  <si>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</si>
  <si>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</si>
  <si>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</si>
  <si>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</si>
  <si>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</si>
  <si>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</si>
  <si>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</si>
  <si>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</si>
  <si>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</si>
  <si>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</si>
  <si>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</si>
  <si>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</si>
  <si>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</si>
  <si>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</si>
  <si>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</si>
  <si>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</si>
  <si>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</si>
  <si>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</si>
  <si>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</si>
  <si>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</si>
  <si>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</si>
  <si>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</si>
  <si>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</si>
  <si>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</si>
  <si>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</si>
  <si>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</si>
  <si>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</si>
  <si>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</si>
  <si>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</si>
  <si>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</si>
  <si>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</si>
  <si>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</si>
  <si>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</si>
  <si>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</si>
  <si>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</si>
  <si>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</si>
  <si>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</si>
  <si>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</si>
  <si>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</si>
  <si>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</si>
  <si>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</si>
  <si>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</si>
  <si>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</si>
  <si>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</si>
  <si>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</si>
  <si>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</si>
  <si>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</si>
  <si>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</si>
  <si>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</si>
  <si>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</si>
  <si>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</si>
  <si>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</si>
  <si>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</si>
  <si>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</si>
  <si>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</si>
  <si>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</si>
  <si>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</si>
  <si>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</si>
  <si>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</si>
  <si>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</si>
  <si>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</si>
  <si>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</si>
  <si>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</si>
  <si>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</si>
  <si>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</si>
  <si>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</si>
  <si>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</si>
  <si>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</si>
  <si>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</si>
  <si>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</si>
  <si>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</si>
  <si>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</si>
  <si>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</si>
  <si>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</si>
  <si>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</si>
  <si>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</si>
  <si>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</si>
  <si>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</si>
  <si>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</si>
  <si>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</si>
  <si>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</si>
  <si>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</si>
  <si>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</si>
  <si>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</si>
  <si>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</si>
  <si>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</si>
  <si>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</si>
  <si>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</si>
  <si>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</si>
  <si>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</si>
  <si>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</si>
  <si>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</si>
  <si>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</si>
  <si>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</si>
  <si>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</si>
  <si>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</si>
  <si>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</si>
  <si>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</si>
  <si>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</si>
  <si>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</si>
  <si>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</si>
  <si>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</si>
  <si>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</si>
  <si>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</si>
  <si>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</si>
  <si>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</si>
  <si>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</si>
  <si>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</si>
  <si>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</si>
  <si>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</si>
  <si>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</si>
  <si>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</si>
  <si>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</si>
  <si>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</si>
  <si>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</si>
  <si>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</si>
  <si>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</si>
  <si>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</si>
  <si>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</si>
  <si>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</si>
  <si>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</si>
  <si>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</si>
  <si>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</si>
  <si>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</si>
  <si>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</si>
  <si>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</si>
  <si>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</si>
  <si>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</si>
  <si>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</si>
  <si>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</si>
  <si>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</si>
  <si>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</si>
  <si>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</si>
  <si>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</si>
  <si>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</si>
  <si>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</si>
  <si>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</si>
  <si>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</si>
  <si>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</si>
  <si>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</si>
  <si>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</si>
  <si>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</si>
  <si>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</si>
  <si>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</si>
  <si>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</si>
  <si>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</si>
  <si>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</si>
  <si>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</si>
  <si>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</si>
  <si>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</si>
  <si>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</si>
  <si>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</si>
  <si>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</si>
  <si>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</si>
  <si>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</si>
  <si>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</si>
  <si>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</si>
  <si>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</si>
  <si>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</si>
  <si>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</si>
  <si>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</si>
  <si>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</si>
  <si>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</si>
  <si>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</si>
  <si>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</si>
  <si>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</si>
  <si>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</si>
  <si>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</si>
  <si>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</si>
  <si>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</si>
  <si>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</si>
  <si>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</si>
  <si>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</si>
  <si>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</si>
  <si>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</si>
  <si>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</si>
  <si>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</si>
  <si>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</si>
  <si>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</si>
  <si>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</si>
  <si>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</si>
  <si>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</si>
  <si>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</si>
  <si>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</si>
  <si>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</si>
  <si>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</si>
  <si>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</si>
  <si>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</si>
  <si>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</si>
  <si>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</si>
  <si>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</si>
  <si>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</si>
  <si>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</si>
  <si>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</si>
  <si>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</si>
  <si>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</si>
  <si>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</si>
  <si>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</si>
  <si>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</si>
  <si>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</si>
  <si>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</si>
  <si>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</si>
  <si>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</si>
  <si>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</si>
  <si>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</si>
  <si>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</si>
  <si>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</si>
  <si>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</si>
  <si>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</si>
  <si>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</si>
  <si>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</si>
  <si>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</si>
  <si>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</si>
  <si>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</si>
  <si>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</si>
  <si>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</si>
  <si>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</si>
  <si>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</si>
  <si>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</si>
  <si>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</si>
  <si>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</si>
  <si>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</si>
  <si>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</si>
  <si>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</si>
  <si>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</si>
  <si>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</si>
  <si>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</si>
  <si>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</si>
  <si>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</si>
  <si>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</si>
  <si>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</si>
  <si>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</si>
  <si>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</si>
  <si>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</si>
  <si>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</si>
  <si>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</si>
  <si>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</si>
  <si>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</si>
  <si>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</si>
  <si>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</si>
  <si>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</si>
  <si>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</si>
  <si>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</si>
  <si>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</si>
  <si>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</si>
  <si>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</si>
  <si>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</si>
  <si>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</si>
  <si>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</si>
  <si>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</si>
  <si>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</si>
  <si>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</si>
  <si>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</si>
  <si>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</si>
  <si>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</si>
  <si>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</si>
  <si>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</si>
  <si>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</si>
  <si>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</si>
  <si>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</si>
  <si>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</si>
  <si>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</si>
  <si>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</si>
  <si>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</si>
  <si>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</si>
  <si>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</si>
  <si>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</si>
  <si>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</si>
  <si>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</si>
  <si>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</si>
  <si>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</si>
  <si>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</si>
  <si>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</si>
  <si>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</si>
  <si>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</si>
  <si>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</si>
  <si>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</si>
  <si>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</si>
  <si>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</si>
  <si>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</si>
  <si>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</si>
  <si>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</si>
  <si>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</si>
  <si>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</si>
  <si>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</si>
  <si>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</si>
  <si>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</si>
  <si>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</si>
  <si>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</si>
  <si>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</si>
  <si>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</si>
  <si>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</si>
  <si>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</si>
  <si>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</si>
  <si>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</si>
  <si>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</si>
  <si>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</si>
  <si>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</si>
  <si>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</si>
  <si>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</si>
  <si>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</si>
  <si>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</si>
  <si>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</si>
  <si>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</si>
  <si>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</si>
  <si>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</si>
  <si>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</si>
  <si>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</si>
  <si>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</si>
  <si>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</si>
  <si>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</si>
  <si>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</si>
  <si>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</si>
  <si>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</si>
  <si>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</si>
  <si>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</si>
  <si>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</si>
  <si>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</si>
  <si>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</si>
  <si>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</si>
  <si>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</si>
  <si>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</si>
  <si>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</si>
  <si>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</si>
  <si>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</si>
  <si>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</si>
  <si>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</si>
  <si>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</si>
  <si>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</si>
  <si>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</si>
  <si>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</si>
  <si>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</si>
  <si>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</si>
  <si>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</si>
  <si>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</si>
  <si>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</si>
  <si>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</si>
  <si>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</si>
  <si>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</si>
  <si>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</si>
  <si>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</si>
  <si>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</si>
  <si>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</si>
  <si>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</si>
  <si>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</si>
  <si>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</si>
  <si>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</si>
  <si>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</si>
  <si>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</si>
  <si>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</si>
  <si>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</si>
  <si>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</si>
  <si>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</si>
  <si>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</si>
  <si>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</si>
  <si>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</si>
  <si>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</si>
  <si>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</si>
  <si>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</si>
  <si>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</si>
  <si>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</si>
  <si>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</si>
  <si>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</si>
  <si>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</si>
  <si>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</si>
  <si>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</si>
  <si>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</si>
  <si>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</si>
  <si>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</si>
  <si>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</si>
  <si>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</si>
  <si>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</si>
  <si>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</si>
  <si>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</si>
  <si>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</si>
  <si>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</si>
  <si>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</si>
  <si>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</si>
  <si>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</si>
  <si>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</si>
  <si>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</si>
  <si>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</si>
  <si>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</si>
  <si>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</si>
  <si>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</si>
  <si>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</si>
  <si>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</si>
  <si>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</si>
  <si>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</si>
  <si>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</si>
  <si>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</si>
  <si>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</si>
  <si>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</si>
  <si>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</si>
  <si>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</si>
  <si>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</si>
  <si>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</si>
  <si>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</si>
  <si>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</si>
  <si>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</si>
  <si>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</si>
  <si>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</si>
  <si>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</si>
  <si>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</si>
  <si>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</si>
  <si>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</si>
  <si>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</si>
  <si>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</si>
  <si>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</si>
  <si>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</si>
  <si>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</si>
  <si>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</si>
  <si>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</si>
  <si>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</si>
  <si>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</si>
  <si>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</si>
  <si>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</si>
  <si>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</si>
  <si>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</si>
  <si>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</si>
  <si>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</si>
  <si>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</si>
  <si>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</si>
  <si>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</si>
  <si>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</si>
  <si>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</si>
  <si>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</si>
  <si>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</si>
  <si>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</si>
  <si>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</si>
  <si>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</si>
  <si>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</si>
  <si>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</si>
  <si>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</si>
  <si>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</si>
  <si>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</si>
  <si>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</si>
  <si>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</si>
  <si>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</si>
  <si>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</si>
  <si>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</si>
  <si>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</si>
  <si>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</si>
  <si>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</si>
  <si>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</si>
  <si>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</si>
  <si>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</si>
  <si>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</si>
  <si>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</si>
  <si>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</si>
  <si>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</si>
  <si>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</si>
  <si>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</si>
  <si>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</si>
  <si>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</si>
  <si>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</si>
  <si>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</si>
  <si>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</si>
  <si>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</si>
  <si>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</si>
  <si>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</si>
  <si>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</si>
  <si>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</si>
  <si>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</si>
  <si>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</si>
  <si>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</si>
  <si>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</si>
  <si>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</si>
  <si>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</si>
  <si>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</si>
  <si>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</si>
  <si>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</si>
  <si>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</si>
  <si>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</si>
  <si>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</si>
  <si>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</si>
  <si>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</si>
  <si>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</si>
  <si>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</si>
  <si>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</si>
  <si>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</si>
  <si>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</si>
  <si>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</si>
  <si>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</si>
  <si>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</si>
  <si>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</si>
  <si>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</si>
  <si>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</si>
  <si>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</si>
  <si>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</si>
  <si>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</si>
  <si>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</si>
  <si>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</si>
  <si>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</si>
  <si>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</si>
  <si>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</si>
  <si>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</si>
  <si>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</si>
  <si>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</si>
  <si>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</si>
  <si>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</si>
  <si>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</si>
  <si>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</si>
  <si>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</si>
  <si>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</si>
  <si>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</si>
  <si>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</si>
  <si>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</si>
  <si>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</si>
  <si>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</si>
  <si>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</si>
  <si>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</si>
  <si>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</si>
  <si>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</si>
  <si>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</si>
  <si>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</si>
  <si>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</si>
  <si>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</si>
  <si>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</si>
  <si>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</si>
  <si>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</si>
  <si>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</si>
  <si>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</si>
  <si>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</si>
  <si>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</si>
  <si>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</si>
  <si>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</si>
  <si>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</si>
  <si>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</si>
  <si>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</si>
  <si>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</si>
  <si>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</si>
  <si>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</si>
  <si>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</si>
  <si>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</si>
  <si>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</si>
  <si>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</si>
  <si>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</si>
  <si>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</si>
  <si>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</si>
  <si>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</si>
  <si>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</si>
  <si>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</si>
  <si>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</si>
  <si>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</si>
  <si>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</si>
  <si>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</si>
  <si>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</si>
  <si>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</si>
  <si>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</si>
  <si>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</si>
  <si>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</si>
  <si>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</si>
  <si>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</si>
  <si>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</si>
  <si>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</si>
  <si>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</si>
  <si>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</si>
  <si>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</si>
  <si>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</si>
  <si>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</si>
  <si>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</si>
  <si>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</si>
  <si>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</si>
  <si>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</si>
  <si>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</si>
  <si>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</si>
  <si>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</si>
  <si>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</si>
  <si>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</si>
  <si>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</si>
  <si>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</si>
  <si>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</si>
  <si>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</si>
  <si>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</si>
  <si>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</si>
  <si>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</si>
  <si>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</si>
  <si>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</si>
  <si>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</si>
  <si>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</si>
  <si>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</si>
  <si>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</si>
  <si>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</si>
  <si>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</si>
  <si>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</si>
  <si>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</si>
  <si>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</si>
  <si>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</si>
  <si>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</si>
  <si>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</si>
  <si>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</si>
  <si>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</si>
  <si>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</si>
  <si>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</si>
  <si>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</si>
  <si>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</si>
  <si>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</si>
  <si>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</si>
  <si>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</si>
  <si>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</si>
  <si>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</si>
  <si>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</si>
  <si>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</si>
  <si>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</si>
  <si>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</si>
  <si>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</si>
  <si>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</si>
  <si>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</si>
  <si>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</si>
  <si>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</si>
  <si>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</si>
  <si>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</si>
  <si>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</si>
  <si>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</si>
  <si>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</si>
  <si>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</si>
  <si>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</si>
  <si>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</si>
  <si>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</si>
  <si>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</si>
  <si>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</si>
  <si>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</si>
  <si>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</si>
  <si>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</si>
  <si>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</si>
  <si>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</si>
  <si>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</si>
  <si>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</si>
  <si>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</si>
  <si>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</si>
  <si>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</si>
  <si>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</si>
  <si>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</si>
  <si>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</si>
  <si>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</si>
  <si>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</si>
  <si>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</si>
  <si>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</si>
  <si>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</si>
  <si>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</si>
  <si>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</si>
  <si>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</si>
  <si>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</si>
  <si>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</si>
  <si>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</si>
  <si>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</si>
  <si>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</si>
  <si>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</si>
  <si>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</si>
  <si>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</si>
  <si>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</si>
  <si>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</si>
  <si>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</si>
  <si>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</si>
  <si>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</si>
  <si>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</si>
  <si>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</si>
  <si>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</si>
  <si>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</si>
  <si>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</si>
  <si>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</si>
  <si>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</si>
  <si>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</si>
  <si>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</si>
  <si>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</si>
  <si>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</si>
  <si>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</si>
  <si>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</si>
  <si>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</si>
  <si>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</si>
  <si>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</si>
  <si>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</si>
  <si>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</si>
  <si>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</si>
  <si>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</si>
  <si>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</si>
  <si>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</si>
  <si>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</si>
  <si>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</si>
  <si>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</si>
  <si>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</si>
  <si>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</si>
  <si>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</si>
  <si>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</si>
  <si>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</si>
  <si>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</si>
  <si>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</si>
  <si>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</si>
  <si>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</si>
  <si>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</si>
  <si>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</si>
  <si>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</si>
  <si>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</si>
  <si>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</si>
  <si>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</si>
  <si>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</si>
  <si>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</si>
  <si>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</si>
  <si>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</si>
  <si>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</si>
  <si>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</si>
  <si>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</si>
  <si>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</si>
  <si>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</si>
  <si>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</si>
  <si>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</si>
  <si>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</si>
  <si>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</si>
  <si>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</si>
  <si>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</si>
  <si>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</si>
  <si>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</si>
  <si>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</si>
  <si>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</si>
  <si>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</si>
  <si>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</si>
  <si>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</si>
  <si>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</si>
  <si>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</si>
  <si>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</si>
  <si>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</si>
  <si>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</si>
  <si>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</si>
  <si>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</si>
  <si>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</si>
  <si>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</si>
  <si>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</si>
  <si>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</si>
  <si>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</si>
  <si>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</si>
  <si>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</si>
  <si>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</si>
  <si>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</si>
  <si>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</si>
  <si>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</si>
  <si>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</si>
  <si>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</si>
  <si>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</si>
  <si>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</si>
  <si>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</si>
  <si>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</si>
  <si>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</si>
  <si>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</si>
  <si>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</si>
  <si>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</si>
  <si>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</si>
  <si>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</si>
  <si>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</si>
  <si>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</si>
  <si>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</si>
  <si>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</si>
  <si>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</si>
  <si>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</si>
  <si>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</si>
  <si>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</si>
  <si>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</si>
  <si>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</si>
  <si>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</si>
  <si>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</si>
  <si>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</si>
  <si>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</si>
  <si>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</si>
  <si>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</si>
  <si>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</si>
  <si>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</si>
  <si>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</si>
  <si>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</si>
  <si>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</si>
  <si>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</si>
  <si>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</si>
  <si>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</si>
  <si>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</si>
  <si>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</si>
  <si>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</si>
  <si>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</si>
  <si>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</si>
  <si>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</si>
  <si>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</si>
  <si>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</si>
  <si>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</si>
  <si>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</si>
  <si>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</si>
  <si>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</si>
  <si>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</si>
  <si>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</si>
  <si>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</si>
  <si>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</si>
  <si>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</si>
  <si>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</si>
  <si>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</si>
  <si>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</si>
  <si>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</si>
  <si>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</si>
  <si>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</si>
  <si>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</si>
  <si>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</si>
  <si>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</si>
  <si>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</si>
  <si>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</si>
  <si>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</si>
  <si>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</si>
  <si>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</si>
  <si>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</si>
  <si>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</si>
  <si>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</si>
  <si>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</si>
  <si>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</si>
  <si>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</si>
  <si>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</si>
  <si>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</si>
  <si>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</si>
  <si>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</si>
  <si>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</si>
  <si>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</si>
  <si>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</si>
  <si>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</si>
  <si>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</si>
  <si>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</si>
  <si>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</si>
  <si>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</si>
  <si>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</si>
  <si>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</si>
  <si>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</si>
  <si>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</si>
  <si>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</si>
  <si>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</si>
  <si>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</si>
  <si>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</si>
  <si>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</si>
  <si>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</si>
  <si>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</si>
  <si>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</si>
  <si>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</si>
  <si>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</si>
  <si>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</si>
  <si>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</si>
  <si>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</si>
  <si>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</si>
  <si>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</si>
  <si>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</si>
  <si>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</si>
  <si>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</si>
  <si>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</si>
  <si>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</si>
  <si>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</si>
  <si>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</si>
  <si>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</si>
  <si>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</si>
  <si>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</si>
  <si>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</si>
  <si>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</si>
  <si>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</si>
  <si>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</si>
  <si>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</si>
  <si>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</si>
  <si>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</si>
  <si>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</si>
  <si>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</si>
  <si>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</si>
  <si>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</si>
  <si>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</si>
  <si>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</si>
  <si>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</si>
  <si>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</si>
  <si>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</si>
  <si>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</si>
  <si>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</si>
  <si>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</si>
  <si>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</si>
  <si>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</si>
  <si>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</si>
  <si>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</si>
  <si>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</si>
  <si>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</si>
  <si>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</si>
  <si>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</si>
  <si>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</si>
  <si>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</si>
  <si>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</si>
  <si>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</si>
  <si>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</si>
  <si>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</si>
  <si>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</si>
  <si>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</si>
  <si>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</si>
  <si>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</si>
  <si>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</si>
  <si>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</si>
  <si>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</si>
  <si>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</si>
  <si>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</si>
  <si>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</si>
  <si>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</si>
  <si>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</si>
  <si>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</si>
  <si>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</si>
  <si>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</si>
  <si>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</si>
  <si>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</si>
  <si>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</si>
  <si>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</si>
  <si>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</si>
  <si>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</si>
  <si>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</si>
  <si>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</si>
  <si>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</si>
  <si>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</si>
  <si>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</si>
  <si>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</si>
  <si>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</si>
  <si>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</si>
  <si>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</si>
  <si>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</si>
  <si>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</si>
  <si>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</si>
  <si>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</si>
  <si>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</si>
  <si>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</si>
  <si>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</si>
  <si>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</si>
  <si>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</si>
  <si>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</si>
  <si>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</si>
  <si>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</si>
  <si>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</si>
  <si>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</si>
  <si>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</si>
  <si>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</si>
  <si>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</si>
  <si>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</si>
  <si>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</si>
  <si>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</si>
  <si>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</si>
  <si>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</si>
  <si>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</si>
  <si>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</si>
  <si>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</si>
  <si>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</si>
  <si>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</si>
  <si>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</si>
  <si>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</si>
  <si>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</si>
  <si>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</si>
  <si>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</si>
  <si>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</si>
  <si>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</si>
  <si>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</si>
  <si>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</si>
  <si>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</si>
  <si>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</si>
  <si>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</si>
  <si>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</si>
  <si>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</si>
  <si>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</si>
  <si>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</si>
  <si>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</si>
  <si>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</si>
  <si>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</si>
  <si>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</si>
  <si>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</si>
  <si>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</si>
  <si>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</si>
  <si>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</si>
  <si>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</si>
  <si>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</si>
  <si>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</si>
  <si>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</si>
  <si>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</si>
  <si>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</si>
  <si>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</si>
  <si>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</si>
  <si>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</si>
  <si>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</si>
  <si>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</si>
  <si>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</si>
  <si>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</si>
  <si>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</si>
  <si>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</si>
  <si>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</si>
  <si>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</si>
  <si>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</si>
  <si>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</si>
  <si>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</si>
  <si>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</si>
  <si>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</si>
  <si>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</si>
  <si>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</si>
  <si>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</si>
  <si>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</si>
  <si>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</si>
  <si>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</si>
  <si>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</si>
  <si>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</si>
  <si>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</si>
  <si>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</si>
  <si>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</si>
  <si>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</si>
  <si>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</si>
  <si>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</si>
  <si>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</si>
  <si>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</si>
  <si>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</si>
  <si>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</si>
  <si>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</si>
  <si>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</si>
  <si>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</si>
  <si>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</si>
  <si>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</si>
  <si>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</si>
  <si>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</si>
  <si>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</si>
  <si>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</si>
  <si>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</si>
  <si>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</si>
  <si>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</si>
  <si>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</si>
  <si>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</si>
  <si>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</si>
  <si>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</si>
  <si>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</si>
  <si>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</si>
  <si>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</si>
  <si>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</si>
  <si>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</si>
  <si>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</si>
  <si>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</si>
  <si>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</si>
  <si>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</si>
  <si>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</si>
  <si>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</si>
  <si>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</si>
  <si>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</si>
  <si>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</si>
  <si>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</si>
  <si>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</si>
  <si>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</si>
  <si>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</si>
  <si>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</si>
  <si>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</si>
  <si>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</si>
  <si>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</si>
  <si>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</si>
  <si>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</si>
  <si>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</si>
  <si>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</si>
  <si>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</si>
  <si>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</si>
  <si>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</si>
  <si>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</si>
  <si>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</si>
  <si>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</si>
  <si>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</si>
  <si>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</si>
  <si>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</si>
  <si>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</si>
  <si>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</si>
  <si>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</si>
  <si>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</si>
  <si>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</si>
  <si>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</si>
  <si>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</si>
  <si>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</si>
  <si>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</si>
  <si>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</si>
  <si>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</si>
  <si>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</si>
  <si>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</si>
  <si>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</si>
  <si>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</si>
  <si>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</si>
  <si>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</si>
  <si>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</si>
  <si>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</si>
  <si>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</si>
  <si>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</si>
  <si>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</si>
  <si>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</si>
  <si>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</si>
  <si>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</si>
  <si>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</si>
  <si>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</si>
  <si>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</si>
  <si>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</si>
  <si>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</si>
  <si>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</si>
  <si>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</si>
  <si>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</si>
  <si>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</si>
  <si>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</si>
  <si>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</si>
  <si>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</si>
  <si>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</si>
  <si>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</si>
  <si>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</si>
  <si>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</si>
  <si>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</si>
  <si>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</si>
  <si>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</si>
  <si>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</si>
  <si>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</si>
  <si>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</si>
  <si>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</si>
  <si>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</si>
  <si>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</si>
  <si>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</si>
  <si>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</si>
  <si>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</si>
  <si>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</si>
  <si>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</si>
  <si>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</si>
  <si>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</si>
  <si>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</si>
  <si>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</si>
  <si>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</si>
  <si>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</si>
  <si>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</si>
  <si>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</si>
  <si>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</si>
  <si>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</si>
  <si>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</si>
  <si>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</si>
  <si>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</si>
  <si>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</si>
  <si>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</si>
  <si>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</si>
  <si>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</si>
  <si>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</si>
  <si>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</si>
  <si>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</si>
  <si>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</si>
  <si>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</si>
  <si>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</si>
  <si>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</si>
  <si>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</si>
  <si>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</si>
  <si>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</si>
  <si>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</si>
  <si>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</si>
  <si>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</si>
  <si>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</si>
  <si>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</si>
  <si>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</si>
  <si>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</si>
  <si>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</si>
  <si>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</si>
  <si>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</si>
  <si>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</si>
  <si>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</si>
  <si>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</si>
  <si>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</si>
  <si>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</si>
  <si>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</si>
  <si>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</si>
  <si>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</si>
  <si>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</si>
  <si>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</si>
  <si>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</si>
  <si>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</si>
  <si>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</si>
  <si>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</si>
  <si>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</si>
  <si>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</si>
  <si>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</si>
  <si>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</si>
  <si>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</si>
  <si>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</si>
  <si>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</si>
  <si>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</si>
  <si>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</si>
  <si>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</si>
  <si>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</si>
  <si>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</si>
  <si>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</si>
  <si>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</si>
  <si>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</si>
  <si>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</si>
  <si>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</si>
  <si>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</si>
  <si>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</si>
  <si>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</si>
  <si>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</si>
  <si>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</si>
  <si>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</si>
  <si>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</si>
  <si>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</si>
  <si>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</si>
  <si>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</si>
  <si>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</si>
  <si>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</si>
  <si>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</si>
  <si>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</si>
  <si>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</si>
  <si>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</si>
  <si>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</si>
  <si>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</si>
  <si>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</si>
  <si>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</si>
  <si>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</si>
  <si>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</si>
  <si>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</si>
  <si>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</si>
  <si>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</si>
  <si>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</si>
  <si>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</si>
  <si>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</si>
  <si>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</si>
  <si>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</si>
  <si>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</si>
  <si>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</si>
  <si>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</si>
  <si>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</si>
  <si>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</si>
  <si>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</si>
  <si>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</si>
  <si>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</si>
  <si>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</si>
  <si>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</si>
  <si>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</si>
  <si>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</si>
  <si>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</si>
  <si>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</si>
  <si>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</si>
  <si>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</si>
  <si>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</si>
  <si>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</si>
  <si>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</si>
  <si>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</si>
  <si>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</si>
  <si>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</si>
  <si>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</si>
  <si>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</si>
  <si>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</si>
  <si>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</si>
  <si>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</si>
  <si>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</si>
  <si>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</si>
  <si>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</si>
  <si>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</si>
  <si>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</si>
  <si>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</si>
  <si>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</si>
  <si>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</si>
  <si>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</si>
  <si>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</si>
  <si>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</si>
  <si>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</si>
  <si>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</si>
  <si>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</si>
  <si>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</si>
  <si>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</si>
  <si>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</si>
  <si>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</si>
  <si>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</si>
  <si>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</si>
  <si>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</si>
  <si>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</si>
  <si>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</si>
  <si>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</si>
  <si>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</si>
  <si>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</si>
  <si>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</si>
  <si>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</si>
  <si>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</si>
  <si>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</si>
  <si>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</si>
  <si>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</si>
  <si>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</si>
  <si>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</si>
  <si>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</si>
  <si>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</si>
  <si>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</si>
  <si>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</si>
  <si>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</si>
  <si>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</si>
  <si>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</si>
  <si>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</si>
  <si>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</si>
  <si>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</si>
  <si>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</si>
  <si>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</si>
  <si>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</si>
  <si>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</si>
  <si>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</si>
  <si>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</si>
  <si>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</si>
  <si>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</si>
  <si>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</si>
  <si>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</si>
  <si>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</si>
  <si>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</si>
  <si>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</si>
  <si>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</si>
  <si>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</si>
  <si>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</si>
  <si>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</si>
  <si>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</si>
  <si>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</si>
  <si>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</si>
  <si>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</si>
  <si>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</si>
  <si>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</si>
  <si>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</si>
  <si>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</si>
  <si>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</si>
  <si>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</si>
  <si>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</si>
  <si>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</si>
  <si>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</si>
  <si>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</si>
  <si>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</si>
  <si>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</si>
  <si>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</si>
  <si>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</si>
  <si>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</si>
  <si>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</si>
  <si>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</si>
  <si>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</si>
  <si>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</si>
  <si>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</si>
  <si>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</si>
  <si>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</si>
  <si>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</si>
  <si>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</si>
  <si>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</si>
  <si>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</si>
  <si>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</si>
  <si>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</si>
  <si>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</si>
  <si>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</si>
  <si>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</si>
  <si>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</si>
  <si>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</si>
  <si>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</si>
  <si>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</si>
  <si>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</si>
  <si>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</si>
  <si>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</si>
  <si>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</si>
  <si>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</si>
  <si>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</si>
  <si>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</si>
  <si>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</si>
  <si>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</si>
  <si>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</si>
  <si>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</si>
  <si>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</si>
  <si>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</si>
  <si>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</si>
  <si>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</si>
  <si>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</si>
  <si>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</si>
  <si>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</si>
  <si>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</si>
  <si>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</si>
  <si>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</si>
  <si>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</si>
  <si>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</si>
  <si>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</si>
  <si>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</si>
  <si>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</si>
  <si>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</si>
  <si>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</si>
  <si>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</si>
  <si>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</si>
  <si>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</si>
  <si>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</si>
  <si>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</si>
  <si>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</si>
  <si>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</si>
  <si>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</si>
  <si>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</si>
  <si>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</si>
  <si>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</si>
  <si>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</si>
  <si>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</si>
  <si>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</si>
  <si>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</si>
  <si>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</si>
  <si>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</si>
  <si>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</si>
  <si>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</si>
  <si>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</si>
  <si>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</si>
  <si>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</si>
  <si>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</si>
  <si>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</si>
  <si>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</si>
  <si>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</si>
  <si>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</si>
  <si>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</si>
  <si>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</si>
  <si>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</si>
  <si>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</si>
  <si>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</si>
  <si>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</si>
  <si>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</si>
  <si>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</si>
  <si>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</si>
  <si>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</si>
  <si>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</si>
  <si>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</si>
  <si>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</si>
  <si>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</si>
  <si>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</si>
  <si>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</si>
  <si>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</si>
  <si>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</si>
  <si>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</si>
  <si>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</si>
  <si>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</si>
  <si>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</si>
  <si>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</si>
  <si>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</si>
  <si>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</si>
  <si>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</si>
  <si>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</si>
  <si>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</si>
  <si>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</si>
  <si>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</si>
  <si>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</si>
  <si>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</si>
  <si>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</si>
  <si>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</si>
  <si>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</si>
  <si>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</si>
  <si>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</si>
  <si>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</si>
  <si>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</si>
  <si>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</si>
  <si>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</si>
  <si>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</si>
  <si>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</si>
  <si>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</si>
  <si>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</si>
  <si>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</si>
  <si>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</si>
  <si>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</si>
  <si>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</si>
  <si>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</si>
  <si>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</si>
  <si>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</si>
  <si>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</si>
  <si>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</si>
  <si>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</si>
  <si>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</si>
  <si>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</si>
  <si>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</si>
  <si>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</si>
  <si>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</si>
  <si>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</si>
  <si>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</si>
  <si>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</si>
  <si>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</si>
  <si>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</si>
  <si>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</si>
  <si>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</si>
  <si>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</si>
  <si>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</si>
  <si>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</si>
  <si>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</si>
  <si>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</si>
  <si>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</si>
  <si>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</si>
  <si>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</si>
  <si>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</si>
  <si>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</si>
  <si>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</si>
  <si>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</si>
  <si>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</si>
  <si>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</si>
  <si>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</si>
  <si>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</si>
  <si>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</si>
  <si>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</si>
  <si>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</si>
  <si>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</si>
  <si>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</si>
  <si>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</si>
  <si>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</si>
  <si>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</si>
  <si>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</si>
  <si>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</si>
  <si>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</si>
  <si>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</si>
  <si>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</si>
  <si>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</si>
  <si>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</si>
  <si>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</si>
  <si>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</si>
  <si>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</si>
  <si>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</si>
  <si>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</si>
  <si>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</si>
  <si>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</si>
  <si>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</si>
  <si>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</si>
  <si>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</si>
  <si>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</si>
  <si>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</si>
  <si>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</si>
  <si>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</si>
  <si>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</si>
  <si>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</si>
  <si>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</si>
  <si>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</si>
  <si>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</si>
  <si>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</si>
  <si>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</si>
  <si>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</si>
  <si>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</si>
  <si>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</si>
  <si>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</si>
  <si>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</si>
  <si>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</si>
  <si>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</si>
  <si>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</si>
  <si>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</si>
  <si>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</si>
  <si>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</si>
  <si>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</si>
  <si>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</si>
  <si>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</si>
  <si>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</si>
  <si>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</si>
  <si>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</si>
  <si>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</si>
  <si>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</si>
  <si>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</si>
  <si>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</si>
  <si>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</si>
  <si>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</si>
  <si>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</si>
  <si>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</si>
  <si>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</si>
  <si>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</si>
  <si>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</si>
  <si>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</si>
  <si>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</si>
  <si>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</si>
  <si>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</si>
  <si>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</si>
  <si>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</si>
  <si>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</si>
  <si>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</si>
  <si>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</si>
  <si>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</si>
  <si>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</si>
  <si>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</si>
  <si>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</si>
  <si>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</si>
  <si>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</si>
  <si>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</si>
  <si>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</si>
  <si>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</si>
  <si>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</si>
  <si>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</si>
  <si>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</si>
  <si>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</si>
  <si>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</si>
  <si>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</si>
  <si>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</si>
  <si>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</si>
  <si>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</si>
  <si>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</si>
  <si>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</si>
  <si>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</si>
  <si>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</si>
  <si>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</si>
  <si>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</si>
  <si>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</si>
  <si>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</si>
  <si>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</si>
  <si>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</si>
  <si>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</si>
  <si>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</si>
  <si>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</si>
  <si>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</si>
  <si>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</si>
  <si>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</si>
  <si>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</si>
  <si>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</si>
  <si>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</si>
  <si>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</si>
  <si>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</si>
  <si>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</si>
  <si>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</si>
  <si>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</si>
  <si>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</si>
  <si>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</si>
  <si>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</si>
  <si>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</si>
  <si>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</si>
  <si>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</si>
  <si>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</si>
  <si>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</si>
  <si>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</si>
  <si>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</si>
  <si>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</si>
  <si>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</si>
  <si>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</si>
  <si>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</si>
  <si>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</si>
  <si>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</si>
  <si>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</si>
  <si>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</si>
  <si>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</si>
  <si>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</si>
  <si>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</si>
  <si>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</si>
  <si>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</si>
  <si>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</si>
  <si>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</si>
  <si>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</si>
  <si>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</si>
  <si>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</si>
  <si>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</si>
  <si>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</si>
  <si>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</si>
  <si>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</si>
  <si>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</si>
  <si>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</si>
  <si>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</si>
  <si>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</si>
  <si>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</si>
  <si>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</si>
  <si>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</si>
  <si>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</si>
  <si>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</si>
  <si>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</si>
  <si>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</si>
  <si>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</si>
  <si>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</si>
  <si>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</si>
  <si>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</si>
  <si>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</si>
  <si>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</si>
  <si>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</si>
  <si>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</si>
  <si>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</si>
  <si>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</si>
  <si>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</si>
  <si>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</si>
  <si>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</si>
  <si>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</si>
  <si>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</si>
  <si>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</si>
  <si>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</si>
  <si>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</si>
  <si>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</si>
  <si>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</si>
  <si>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</si>
  <si>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</si>
  <si>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</si>
  <si>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</si>
  <si>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</si>
  <si>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</si>
  <si>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</si>
  <si>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</si>
  <si>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</si>
  <si>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</si>
  <si>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</si>
  <si>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</si>
  <si>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</si>
  <si>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</si>
  <si>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</si>
  <si>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</si>
  <si>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</si>
  <si>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</si>
  <si>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</si>
  <si>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</si>
  <si>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</si>
  <si>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</si>
  <si>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</si>
  <si>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</si>
  <si>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</si>
  <si>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</si>
  <si>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</si>
  <si>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</si>
  <si>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</si>
  <si>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</si>
  <si>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</si>
  <si>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</si>
  <si>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</si>
  <si>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</si>
  <si>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</si>
  <si>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</si>
  <si>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</si>
  <si>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</si>
  <si>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</si>
  <si>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</si>
  <si>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</si>
  <si>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</si>
  <si>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</si>
  <si>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</si>
  <si>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</si>
  <si>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</si>
  <si>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</si>
  <si>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</si>
  <si>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</si>
  <si>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</si>
  <si>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</si>
  <si>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</si>
  <si>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</si>
  <si>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</si>
  <si>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</si>
  <si>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</si>
  <si>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</si>
  <si>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</si>
  <si>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</si>
  <si>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</si>
  <si>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</si>
  <si>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</si>
  <si>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</si>
  <si>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</si>
  <si>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</si>
  <si>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</si>
  <si>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</si>
  <si>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</si>
  <si>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</si>
  <si>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</si>
  <si>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</si>
  <si>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</si>
  <si>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</si>
  <si>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</si>
  <si>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</si>
  <si>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</si>
  <si>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</si>
  <si>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</si>
  <si>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</si>
  <si>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</si>
  <si>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</si>
  <si>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</si>
  <si>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</si>
  <si>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</si>
  <si>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</si>
  <si>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</si>
  <si>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</si>
  <si>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</si>
  <si>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</si>
  <si>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</si>
  <si>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</si>
  <si>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</si>
  <si>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</si>
  <si>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</si>
  <si>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</si>
  <si>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</si>
  <si>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</si>
  <si>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</si>
  <si>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</si>
  <si>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</si>
  <si>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</si>
  <si>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</si>
  <si>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</si>
  <si>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</si>
  <si>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</si>
  <si>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</si>
  <si>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</si>
  <si>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</si>
  <si>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</si>
  <si>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</si>
  <si>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</si>
  <si>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</si>
  <si>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</si>
  <si>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</si>
  <si>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</si>
  <si>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</si>
  <si>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</si>
  <si>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</si>
  <si>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</si>
  <si>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</si>
  <si>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</si>
  <si>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</si>
  <si>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</si>
  <si>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</si>
  <si>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</si>
  <si>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</si>
  <si>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</si>
  <si>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</si>
  <si>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</si>
  <si>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</si>
  <si>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</si>
  <si>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</si>
  <si>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</si>
  <si>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</si>
  <si>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</si>
  <si>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</si>
  <si>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</si>
  <si>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</si>
  <si>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</si>
  <si>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</si>
  <si>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</si>
  <si>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</si>
  <si>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</si>
  <si>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</si>
  <si>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</si>
  <si>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</si>
  <si>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</si>
  <si>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</si>
  <si>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</si>
  <si>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</si>
  <si>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</si>
  <si>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</si>
  <si>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</si>
  <si>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</si>
  <si>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</si>
  <si>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</si>
  <si>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</si>
  <si>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</si>
  <si>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</si>
  <si>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</si>
  <si>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</si>
  <si>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</si>
  <si>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</si>
  <si>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</si>
  <si>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</si>
  <si>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</si>
  <si>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</si>
  <si>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</si>
  <si>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</si>
  <si>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</si>
  <si>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</si>
  <si>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</si>
  <si>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</si>
  <si>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</si>
  <si>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</si>
  <si>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</si>
  <si>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</si>
  <si>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</si>
  <si>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</si>
  <si>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</si>
  <si>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</si>
  <si>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</si>
  <si>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</si>
  <si>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</si>
  <si>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</si>
  <si>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</si>
  <si>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</si>
  <si>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</si>
  <si>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</si>
  <si>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</si>
  <si>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</si>
  <si>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</si>
  <si>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</si>
  <si>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</si>
  <si>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</si>
  <si>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</si>
  <si>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</si>
  <si>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</si>
  <si>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</si>
  <si>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</si>
  <si>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</si>
  <si>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</si>
  <si>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</si>
  <si>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</si>
  <si>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</si>
  <si>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</si>
  <si>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</si>
  <si>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</si>
  <si>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</si>
  <si>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</si>
  <si>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</si>
  <si>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</si>
  <si>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</si>
  <si>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</si>
  <si>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</si>
  <si>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</si>
  <si>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</si>
  <si>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</si>
  <si>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</si>
  <si>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</si>
  <si>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</si>
  <si>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</si>
  <si>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</si>
  <si>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</si>
  <si>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</si>
  <si>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</si>
  <si>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</si>
  <si>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</si>
  <si>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</si>
  <si>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</si>
  <si>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</si>
  <si>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</si>
  <si>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</si>
  <si>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</si>
  <si>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</si>
  <si>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</si>
  <si>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</si>
  <si>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</si>
  <si>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</si>
  <si>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</si>
  <si>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</si>
  <si>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</si>
  <si>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</si>
  <si>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</si>
  <si>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</si>
  <si>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</si>
  <si>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</si>
  <si>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</si>
  <si>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</si>
  <si>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</si>
  <si>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</si>
  <si>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</si>
  <si>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</si>
  <si>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</si>
  <si>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</si>
  <si>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</si>
  <si>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</si>
  <si>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</si>
  <si>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</si>
  <si>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</si>
  <si>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</si>
  <si>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</si>
  <si>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</si>
  <si>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</si>
  <si>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</si>
  <si>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</si>
  <si>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</si>
  <si>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</si>
  <si>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</si>
  <si>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</si>
  <si>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</si>
  <si>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</si>
  <si>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</si>
  <si>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</si>
  <si>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</si>
  <si>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</si>
  <si>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</si>
  <si>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</si>
  <si>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</si>
  <si>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</si>
  <si>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</si>
  <si>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</si>
  <si>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</si>
  <si>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</si>
  <si>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</si>
  <si>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</si>
  <si>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</si>
  <si>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</si>
  <si>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</si>
  <si>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</si>
  <si>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</si>
  <si>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</si>
  <si>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</si>
  <si>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</si>
  <si>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</si>
  <si>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</si>
  <si>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</si>
  <si>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</si>
  <si>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</si>
  <si>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</si>
  <si>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</si>
  <si>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</si>
  <si>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</si>
  <si>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</si>
  <si>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</si>
  <si>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</si>
  <si>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</si>
  <si>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</si>
  <si>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</si>
  <si>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</si>
  <si>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</si>
  <si>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</si>
  <si>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</si>
  <si>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</si>
  <si>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</si>
  <si>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</si>
  <si>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</si>
  <si>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</si>
  <si>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</si>
  <si>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</si>
  <si>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</si>
  <si>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</si>
  <si>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</si>
  <si>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</si>
  <si>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</si>
  <si>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</si>
  <si>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</si>
  <si>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</si>
  <si>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</si>
  <si>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</si>
  <si>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</si>
  <si>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</si>
  <si>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</si>
  <si>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</si>
  <si>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</si>
  <si>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</si>
  <si>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</si>
  <si>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</si>
  <si>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</si>
  <si>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</si>
  <si>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</si>
  <si>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</si>
  <si>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</si>
  <si>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</si>
  <si>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</si>
  <si>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</si>
  <si>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</si>
  <si>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</si>
  <si>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</si>
  <si>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</si>
  <si>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</si>
  <si>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</si>
  <si>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</si>
  <si>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</si>
  <si>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</si>
  <si>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</si>
  <si>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</si>
  <si>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</si>
  <si>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</si>
  <si>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</si>
  <si>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</si>
  <si>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</si>
  <si>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</si>
  <si>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</si>
  <si>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</si>
  <si>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</si>
  <si>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</si>
  <si>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</si>
  <si>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</si>
  <si>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</si>
  <si>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</si>
  <si>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</si>
  <si>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</si>
  <si>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</si>
  <si>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</si>
  <si>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</si>
  <si>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</si>
  <si>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</si>
  <si>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</si>
  <si>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</si>
  <si>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</si>
  <si>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</si>
  <si>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</si>
  <si>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</si>
  <si>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</si>
  <si>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</si>
  <si>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</si>
  <si>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</si>
  <si>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</si>
  <si>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</si>
  <si>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</si>
  <si>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</si>
  <si>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</si>
  <si>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</si>
  <si>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</si>
  <si>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</si>
  <si>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</si>
  <si>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</si>
  <si>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</si>
  <si>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</si>
  <si>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</si>
  <si>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</si>
  <si>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</si>
  <si>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</si>
  <si>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</si>
  <si>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</si>
  <si>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</si>
  <si>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</si>
  <si>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</si>
  <si>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</si>
  <si>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</si>
  <si>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</si>
  <si>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</si>
  <si>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</si>
  <si>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</si>
  <si>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</si>
  <si>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</si>
  <si>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</si>
  <si>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</si>
  <si>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</si>
  <si>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</si>
  <si>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</si>
  <si>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</si>
  <si>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</si>
  <si>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</si>
  <si>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</si>
  <si>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</si>
  <si>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</si>
  <si>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</si>
  <si>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</si>
  <si>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</si>
  <si>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</si>
  <si>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</si>
  <si>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</si>
  <si>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</si>
  <si>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</si>
  <si>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</si>
  <si>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</si>
  <si>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</si>
  <si>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</si>
  <si>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</si>
  <si>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</si>
  <si>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</si>
  <si>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</si>
  <si>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</si>
  <si>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</si>
  <si>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</si>
  <si>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</si>
  <si>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</si>
  <si>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</si>
  <si>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</si>
  <si>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</si>
  <si>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</si>
  <si>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</si>
  <si>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</si>
  <si>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</si>
  <si>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</si>
  <si>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</si>
  <si>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</si>
  <si>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</si>
  <si>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</si>
  <si>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</si>
  <si>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</si>
  <si>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</si>
  <si>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</si>
  <si>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</si>
  <si>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</si>
  <si>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</si>
  <si>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</si>
  <si>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</si>
  <si>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</si>
  <si>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</si>
  <si>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</si>
  <si>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</si>
  <si>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</si>
  <si>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</si>
  <si>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</si>
  <si>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</si>
  <si>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</si>
  <si>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</si>
  <si>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</si>
  <si>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</si>
  <si>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</si>
  <si>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</si>
  <si>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</si>
  <si>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</si>
  <si>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</si>
  <si>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</si>
  <si>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</si>
  <si>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</si>
  <si>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</si>
  <si>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</si>
  <si>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</si>
  <si>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</si>
  <si>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</si>
  <si>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</si>
  <si>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</si>
  <si>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</si>
  <si>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</si>
  <si>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</si>
  <si>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</si>
  <si>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</si>
  <si>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</si>
  <si>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</si>
  <si>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</si>
  <si>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</si>
  <si>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</si>
  <si>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</si>
  <si>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</si>
  <si>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</si>
  <si>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</si>
  <si>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</si>
  <si>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</si>
  <si>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</si>
  <si>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</si>
  <si>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</si>
  <si>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</si>
  <si>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</si>
  <si>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</si>
  <si>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</si>
  <si>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</si>
  <si>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</si>
  <si>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</si>
  <si>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</si>
  <si>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</si>
  <si>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</si>
  <si>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</si>
  <si>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</si>
  <si>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</si>
  <si>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</si>
  <si>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</si>
  <si>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</si>
  <si>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</si>
  <si>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</si>
  <si>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</si>
  <si>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</si>
  <si>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</si>
  <si>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</si>
  <si>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</si>
  <si>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</si>
  <si>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</si>
  <si>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</si>
  <si>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</si>
  <si>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</si>
  <si>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</si>
  <si>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</si>
  <si>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</si>
  <si>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</si>
  <si>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</si>
  <si>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</si>
  <si>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</si>
  <si>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</si>
  <si>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</si>
  <si>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</si>
  <si>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</si>
  <si>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</si>
  <si>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</si>
  <si>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</si>
  <si>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</si>
  <si>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</si>
  <si>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</si>
  <si>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</si>
  <si>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</si>
  <si>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</si>
  <si>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</si>
  <si>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</si>
  <si>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</si>
  <si>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</si>
  <si>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</si>
  <si>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</si>
  <si>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</si>
  <si>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</si>
  <si>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</si>
  <si>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</si>
  <si>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</si>
  <si>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</si>
  <si>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</si>
  <si>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</si>
  <si>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</si>
  <si>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</si>
  <si>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</si>
  <si>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</si>
  <si>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</si>
  <si>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</si>
  <si>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</si>
  <si>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</si>
  <si>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</si>
  <si>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</si>
  <si>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</si>
  <si>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</si>
  <si>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</si>
  <si>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</si>
  <si>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</si>
  <si>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</si>
  <si>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</si>
  <si>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</si>
  <si>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</si>
  <si>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</si>
  <si>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</si>
  <si>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</si>
  <si>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</si>
  <si>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</si>
  <si>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</si>
  <si>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</si>
  <si>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</si>
  <si>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</si>
  <si>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</si>
  <si>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</si>
  <si>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</si>
  <si>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</si>
  <si>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</si>
  <si>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</si>
  <si>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</si>
  <si>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</si>
  <si>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</si>
  <si>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</si>
  <si>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</si>
  <si>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</si>
  <si>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</si>
  <si>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</si>
  <si>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</si>
  <si>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</si>
  <si>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</si>
  <si>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</si>
  <si>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</si>
  <si>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</si>
  <si>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</si>
  <si>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</si>
  <si>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</si>
  <si>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</si>
  <si>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</si>
  <si>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</si>
  <si>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</si>
  <si>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</si>
  <si>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</si>
  <si>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</si>
  <si>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</si>
  <si>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</si>
  <si>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</si>
  <si>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</si>
  <si>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</si>
  <si>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</si>
  <si>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</si>
  <si>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</si>
  <si>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</si>
  <si>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</si>
  <si>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</si>
  <si>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</si>
  <si>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</si>
  <si>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</si>
  <si>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</si>
  <si>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</si>
  <si>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</si>
  <si>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</si>
  <si>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</si>
  <si>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</si>
  <si>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</si>
  <si>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</si>
  <si>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</si>
  <si>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</si>
  <si>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</si>
  <si>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</si>
  <si>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</si>
  <si>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</si>
  <si>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</si>
  <si>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</si>
  <si>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</si>
  <si>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</si>
  <si>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</si>
  <si>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</si>
  <si>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</si>
  <si>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</si>
  <si>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</si>
  <si>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</si>
  <si>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</si>
  <si>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</si>
  <si>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</si>
  <si>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</si>
  <si>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</si>
  <si>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</si>
  <si>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</si>
  <si>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</si>
  <si>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</si>
  <si>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</si>
  <si>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</si>
  <si>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</si>
  <si>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</si>
  <si>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</si>
  <si>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</si>
  <si>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</si>
  <si>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</si>
  <si>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</si>
  <si>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</si>
  <si>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</si>
  <si>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</si>
  <si>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</si>
  <si>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</si>
  <si>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</si>
  <si>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</si>
  <si>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</si>
  <si>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</si>
  <si>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</si>
  <si>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</si>
  <si>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</si>
  <si>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</si>
  <si>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</si>
  <si>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</si>
  <si>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</si>
  <si>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</si>
  <si>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</si>
  <si>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</si>
  <si>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</si>
  <si>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</si>
  <si>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</si>
  <si>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</si>
  <si>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</si>
  <si>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</si>
  <si>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</si>
  <si>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</si>
  <si>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</si>
  <si>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</si>
  <si>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</si>
  <si>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</si>
  <si>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</si>
  <si>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</si>
  <si>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</si>
  <si>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</si>
  <si>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</si>
  <si>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</si>
  <si>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</si>
  <si>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</si>
  <si>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</si>
  <si>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</si>
  <si>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</si>
  <si>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</si>
  <si>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</si>
  <si>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</si>
  <si>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</si>
  <si>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</si>
  <si>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</si>
  <si>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</si>
  <si>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</si>
  <si>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</si>
  <si>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</si>
  <si>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</si>
  <si>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</si>
  <si>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</si>
  <si>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</si>
  <si>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</si>
  <si>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</si>
  <si>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</si>
  <si>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</si>
  <si>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</si>
  <si>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</si>
  <si>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</si>
  <si>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</si>
  <si>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</si>
  <si>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</si>
  <si>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</si>
  <si>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</si>
  <si>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</si>
  <si>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</si>
  <si>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</si>
  <si>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</si>
  <si>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</si>
  <si>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</si>
  <si>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</si>
  <si>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</si>
  <si>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</si>
  <si>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</si>
  <si>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</si>
  <si>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</si>
  <si>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</si>
  <si>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</si>
  <si>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</si>
  <si>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</si>
  <si>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</si>
  <si>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</si>
  <si>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</si>
  <si>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</si>
  <si>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</si>
  <si>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</si>
  <si>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</si>
  <si>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</si>
  <si>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</si>
  <si>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</si>
  <si>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</si>
  <si>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</si>
  <si>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</si>
  <si>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</si>
  <si>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</si>
  <si>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</si>
  <si>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</si>
  <si>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</si>
  <si>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</si>
  <si>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</si>
  <si>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</si>
  <si>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</si>
  <si>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</si>
  <si>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</si>
  <si>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</si>
  <si>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</si>
  <si>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</si>
  <si>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</si>
  <si>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</si>
  <si>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</si>
  <si>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</si>
  <si>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</si>
  <si>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</si>
  <si>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</si>
  <si>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</si>
  <si>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</si>
  <si>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</si>
  <si>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</si>
  <si>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</si>
  <si>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</si>
  <si>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</si>
  <si>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</si>
  <si>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</si>
  <si>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</si>
  <si>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</si>
  <si>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</si>
  <si>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</si>
  <si>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</si>
  <si>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</si>
  <si>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</si>
  <si>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</si>
  <si>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</si>
  <si>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</si>
  <si>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</si>
  <si>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</si>
  <si>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</si>
  <si>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</si>
  <si>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</si>
  <si>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</si>
  <si>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</si>
  <si>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</si>
  <si>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</si>
  <si>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</si>
  <si>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</si>
  <si>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</si>
  <si>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</si>
  <si>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</si>
  <si>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</si>
  <si>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</si>
  <si>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</si>
  <si>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</si>
  <si>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</si>
  <si>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</si>
  <si>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</si>
  <si>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</si>
  <si>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</si>
  <si>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</si>
  <si>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</si>
  <si>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</si>
  <si>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</si>
  <si>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</si>
  <si>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</si>
  <si>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</si>
  <si>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</si>
  <si>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</si>
  <si>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</si>
  <si>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</si>
  <si>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</si>
  <si>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</si>
  <si>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</si>
  <si>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</si>
  <si>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</si>
  <si>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</si>
  <si>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</si>
  <si>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</si>
  <si>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</si>
  <si>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</si>
  <si>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</si>
  <si>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</si>
  <si>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</si>
  <si>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</si>
  <si>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</si>
  <si>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</si>
  <si>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</si>
  <si>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</si>
  <si>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</si>
  <si>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</si>
  <si>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</si>
  <si>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</si>
  <si>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</si>
  <si>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</si>
  <si>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</si>
  <si>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</si>
  <si>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</si>
  <si>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</si>
  <si>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</si>
  <si>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</si>
  <si>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</si>
  <si>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</si>
  <si>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</si>
  <si>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</si>
  <si>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</si>
  <si>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</si>
  <si>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</si>
  <si>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</si>
  <si>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</si>
  <si>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</si>
  <si>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</si>
  <si>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</si>
  <si>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</si>
  <si>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</si>
  <si>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</si>
  <si>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</si>
  <si>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</si>
  <si>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</si>
  <si>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</si>
  <si>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</si>
  <si>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</si>
  <si>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</si>
  <si>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</si>
  <si>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</si>
  <si>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</si>
  <si>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</si>
  <si>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</si>
  <si>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</si>
  <si>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</si>
  <si>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</si>
  <si>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</si>
  <si>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</si>
  <si>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</si>
  <si>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</si>
  <si>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</si>
  <si>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</si>
  <si>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</si>
  <si>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</si>
  <si>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</si>
  <si>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</si>
  <si>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</si>
  <si>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</si>
  <si>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</si>
  <si>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</si>
  <si>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</si>
  <si>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</si>
  <si>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</si>
  <si>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</si>
  <si>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</si>
  <si>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</si>
  <si>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</si>
  <si>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</si>
  <si>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</si>
  <si>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</si>
  <si>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</si>
  <si>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</si>
  <si>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</si>
  <si>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</si>
  <si>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</si>
  <si>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</si>
  <si>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</si>
  <si>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</si>
  <si>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</si>
  <si>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</si>
  <si>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</si>
  <si>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</si>
  <si>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</si>
  <si>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</si>
  <si>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</si>
  <si>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</si>
  <si>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</si>
  <si>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</si>
  <si>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</si>
  <si>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</si>
  <si>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</si>
  <si>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</si>
  <si>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</si>
  <si>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</si>
  <si>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</si>
  <si>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</si>
  <si>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</si>
  <si>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</si>
  <si>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</si>
  <si>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</si>
  <si>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</si>
  <si>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</si>
  <si>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</si>
  <si>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</si>
  <si>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</si>
  <si>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</si>
  <si>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</si>
  <si>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</si>
  <si>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</si>
  <si>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</si>
  <si>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</si>
  <si>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</si>
  <si>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</si>
  <si>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</si>
  <si>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</si>
  <si>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</si>
  <si>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</si>
  <si>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</si>
  <si>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</si>
  <si>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</si>
  <si>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</si>
  <si>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</si>
  <si>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</si>
  <si>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</si>
  <si>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</si>
  <si>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</si>
  <si>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</si>
  <si>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</si>
  <si>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</si>
  <si>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</si>
  <si>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</si>
  <si>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</si>
  <si>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</si>
  <si>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</si>
  <si>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</si>
  <si>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</si>
  <si>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</si>
  <si>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</si>
  <si>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</si>
  <si>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</si>
  <si>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</si>
  <si>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</si>
  <si>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</si>
  <si>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</si>
  <si>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</si>
  <si>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</si>
  <si>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</si>
  <si>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</si>
  <si>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</si>
  <si>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</si>
  <si>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</si>
  <si>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</si>
  <si>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</si>
  <si>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</si>
  <si>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</si>
  <si>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</si>
  <si>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</si>
  <si>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</si>
  <si>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</si>
  <si>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</si>
  <si>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</si>
  <si>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</si>
  <si>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</si>
  <si>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</si>
  <si>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</si>
  <si>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</si>
  <si>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</si>
  <si>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</si>
  <si>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</si>
  <si>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</si>
  <si>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</si>
  <si>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</si>
  <si>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</si>
  <si>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</si>
  <si>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</si>
  <si>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</si>
  <si>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</si>
  <si>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</si>
  <si>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</si>
  <si>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</si>
  <si>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</si>
  <si>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</si>
  <si>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</si>
  <si>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</si>
  <si>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</si>
  <si>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</si>
  <si>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</si>
  <si>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</si>
  <si>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</si>
  <si>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</si>
  <si>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</si>
  <si>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</si>
  <si>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</si>
  <si>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</si>
  <si>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</si>
  <si>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</si>
  <si>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</si>
  <si>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</si>
  <si>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</si>
  <si>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</si>
  <si>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</si>
  <si>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</si>
  <si>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</si>
  <si>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</si>
  <si>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</si>
  <si>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</si>
  <si>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</si>
  <si>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</si>
  <si>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</si>
  <si>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</si>
  <si>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</si>
  <si>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</si>
  <si>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</si>
  <si>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</si>
  <si>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</si>
  <si>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</si>
  <si>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</si>
  <si>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</si>
  <si>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</si>
  <si>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</si>
  <si>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</si>
  <si>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</si>
  <si>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</si>
  <si>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</si>
  <si>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</si>
  <si>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</si>
  <si>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</si>
  <si>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</si>
  <si>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</si>
  <si>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</si>
  <si>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</si>
  <si>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</si>
  <si>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</si>
  <si>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</si>
  <si>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</si>
  <si>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</si>
  <si>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</si>
  <si>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</si>
  <si>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</si>
  <si>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</si>
  <si>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</si>
  <si>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</si>
  <si>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</si>
  <si>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</si>
  <si>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</si>
  <si>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</si>
  <si>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</si>
  <si>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</si>
  <si>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</si>
  <si>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</si>
  <si>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</si>
  <si>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</si>
  <si>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</si>
  <si>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</si>
  <si>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</si>
  <si>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</si>
  <si>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</si>
  <si>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</si>
  <si>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</si>
  <si>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</si>
  <si>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</si>
  <si>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</si>
  <si>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</si>
  <si>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</si>
  <si>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</si>
  <si>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</si>
  <si>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</si>
  <si>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</si>
  <si>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</si>
  <si>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</si>
  <si>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</si>
  <si>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</si>
  <si>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</si>
  <si>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</si>
  <si>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</si>
  <si>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</si>
  <si>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</si>
  <si>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</si>
  <si>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</si>
  <si>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</si>
  <si>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</si>
  <si>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</si>
  <si>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</si>
  <si>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</si>
  <si>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</si>
  <si>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</si>
  <si>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</si>
  <si>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</si>
  <si>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</si>
  <si>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</si>
  <si>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</si>
  <si>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</si>
  <si>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</si>
  <si>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</si>
  <si>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</si>
  <si>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</si>
  <si>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</si>
  <si>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</si>
  <si>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</si>
  <si>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</si>
  <si>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</si>
  <si>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</si>
  <si>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</si>
  <si>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</si>
  <si>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</si>
  <si>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</si>
  <si>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</si>
  <si>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</si>
  <si>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</si>
  <si>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</si>
  <si>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</si>
  <si>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</si>
  <si>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</si>
  <si>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</si>
  <si>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</si>
  <si>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</si>
  <si>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</si>
  <si>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</si>
  <si>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</si>
  <si>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</si>
  <si>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</si>
  <si>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</si>
  <si>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</si>
  <si>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</si>
  <si>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</si>
  <si>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</si>
  <si>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</si>
  <si>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</si>
  <si>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</si>
  <si>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</si>
  <si>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</si>
  <si>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</si>
  <si>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</si>
  <si>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</si>
  <si>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</si>
  <si>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</si>
  <si>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</si>
  <si>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</si>
  <si>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</si>
  <si>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</si>
  <si>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</si>
  <si>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</si>
  <si>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</si>
  <si>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</si>
  <si>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</si>
  <si>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</si>
  <si>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</si>
  <si>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</si>
  <si>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</si>
  <si>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</si>
  <si>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</si>
  <si>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</si>
  <si>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</si>
  <si>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</si>
  <si>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</si>
  <si>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</si>
  <si>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</si>
  <si>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</si>
  <si>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</si>
  <si>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</si>
  <si>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</si>
  <si>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</si>
  <si>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</si>
  <si>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</si>
  <si>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</si>
  <si>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</si>
  <si>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</si>
  <si>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</si>
  <si>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</si>
  <si>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</si>
  <si>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</si>
  <si>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</si>
  <si>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</si>
  <si>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</si>
  <si>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</si>
  <si>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</si>
  <si>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</si>
  <si>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</si>
  <si>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</si>
  <si>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</si>
  <si>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</si>
  <si>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</si>
  <si>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</si>
  <si>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</si>
  <si>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</si>
  <si>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</si>
  <si>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</si>
  <si>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</si>
  <si>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</si>
  <si>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</si>
  <si>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</si>
  <si>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</si>
  <si>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</si>
  <si>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</si>
  <si>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</si>
  <si>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</si>
  <si>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</si>
  <si>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</si>
  <si>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</si>
  <si>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</si>
  <si>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</si>
  <si>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</si>
  <si>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</si>
  <si>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</si>
  <si>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</si>
  <si>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</si>
  <si>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</si>
  <si>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</si>
  <si>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</si>
  <si>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</si>
  <si>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</si>
  <si>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</si>
  <si>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</si>
  <si>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</si>
  <si>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</si>
  <si>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</si>
  <si>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</si>
  <si>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</si>
  <si>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</si>
  <si>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</si>
  <si>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</si>
  <si>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</si>
  <si>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</si>
  <si>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</si>
  <si>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</si>
  <si>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</si>
  <si>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</si>
  <si>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</si>
  <si>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</si>
  <si>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</si>
  <si>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</si>
  <si>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</si>
  <si>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</si>
  <si>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</si>
  <si>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</si>
  <si>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</si>
  <si>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</si>
  <si>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</si>
  <si>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</si>
  <si>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</si>
  <si>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</si>
  <si>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</si>
  <si>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</si>
  <si>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</si>
  <si>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</si>
  <si>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</si>
  <si>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</si>
  <si>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</si>
  <si>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</si>
  <si>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</si>
  <si>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</si>
  <si>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</si>
  <si>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</si>
  <si>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</si>
  <si>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</si>
  <si>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</si>
  <si>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</si>
  <si>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</si>
  <si>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</si>
  <si>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</si>
  <si>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</si>
  <si>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</si>
  <si>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</si>
  <si>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</si>
  <si>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</si>
  <si>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</si>
  <si>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</si>
  <si>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</si>
  <si>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</si>
  <si>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</si>
  <si>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</si>
  <si>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</si>
  <si>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</si>
  <si>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</si>
  <si>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</si>
  <si>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</si>
  <si>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</si>
  <si>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</si>
  <si>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</si>
  <si>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</si>
  <si>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</si>
  <si>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</si>
  <si>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</si>
  <si>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</si>
  <si>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</si>
  <si>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</si>
  <si>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</si>
  <si>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</si>
  <si>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</si>
  <si>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</si>
  <si>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</si>
  <si>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</si>
  <si>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</si>
  <si>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</si>
  <si>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</si>
  <si>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</si>
  <si>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</si>
  <si>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</si>
  <si>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</si>
  <si>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</si>
  <si>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</si>
  <si>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</si>
  <si>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</si>
  <si>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</si>
  <si>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</si>
  <si>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</si>
  <si>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</si>
  <si>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</si>
  <si>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</si>
  <si>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</si>
  <si>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</si>
  <si>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</si>
  <si>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</si>
  <si>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</si>
  <si>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</si>
  <si>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</si>
  <si>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</si>
  <si>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</si>
  <si>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</si>
  <si>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</si>
  <si>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</si>
  <si>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</si>
  <si>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</si>
  <si>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</si>
  <si>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</si>
  <si>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</si>
  <si>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</si>
  <si>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</si>
  <si>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</si>
  <si>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</si>
  <si>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</si>
  <si>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</si>
  <si>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</si>
  <si>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</si>
  <si>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</si>
  <si>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</si>
  <si>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</si>
  <si>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</si>
  <si>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</si>
  <si>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</si>
  <si>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</si>
  <si>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</si>
  <si>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</si>
  <si>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</si>
  <si>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</si>
  <si>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</si>
  <si>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</si>
  <si>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</si>
  <si>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</si>
  <si>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</si>
  <si>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</si>
  <si>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</si>
  <si>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</si>
  <si>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</si>
  <si>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</si>
  <si>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</si>
  <si>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</si>
  <si>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</si>
  <si>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</si>
  <si>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</si>
  <si>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</si>
  <si>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</si>
  <si>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</si>
  <si>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</si>
  <si>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</si>
  <si>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</si>
  <si>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</si>
  <si>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</si>
  <si>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</si>
  <si>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</si>
  <si>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</si>
  <si>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</si>
  <si>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</si>
  <si>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</si>
  <si>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</si>
  <si>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</si>
  <si>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</si>
  <si>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</si>
  <si>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</si>
  <si>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</si>
  <si>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</si>
  <si>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</si>
  <si>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</si>
  <si>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</si>
  <si>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</si>
  <si>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</si>
  <si>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</si>
  <si>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</si>
  <si>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</si>
  <si>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</si>
  <si>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</si>
  <si>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</si>
  <si>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</si>
  <si>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</si>
  <si>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</si>
  <si>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</si>
  <si>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</si>
  <si>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</si>
  <si>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</si>
  <si>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</si>
  <si>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</si>
  <si>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</si>
  <si>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</si>
  <si>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</si>
  <si>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</si>
  <si>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</si>
  <si>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</si>
  <si>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</si>
  <si>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</si>
  <si>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</si>
  <si>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</si>
  <si>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</si>
  <si>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</si>
  <si>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</si>
  <si>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</si>
  <si>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</si>
  <si>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</si>
  <si>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</si>
  <si>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</si>
  <si>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</si>
  <si>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</si>
  <si>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</si>
  <si>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</si>
  <si>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</si>
  <si>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</si>
  <si>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</si>
  <si>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</si>
  <si>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</si>
  <si>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</si>
  <si>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</si>
  <si>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</si>
  <si>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</si>
  <si>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</si>
  <si>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</si>
  <si>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</si>
  <si>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</si>
  <si>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</si>
  <si>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</si>
  <si>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</si>
  <si>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</si>
  <si>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</si>
  <si>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</si>
  <si>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</si>
  <si>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</si>
  <si>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</si>
  <si>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</si>
  <si>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</si>
  <si>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</si>
  <si>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</si>
  <si>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</si>
  <si>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</si>
  <si>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</si>
  <si>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</si>
  <si>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</si>
  <si>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</si>
  <si>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</si>
  <si>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</si>
  <si>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</si>
  <si>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</si>
  <si>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</si>
  <si>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</si>
  <si>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</si>
  <si>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</si>
  <si>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</si>
  <si>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</si>
  <si>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</si>
  <si>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</si>
  <si>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</si>
  <si>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</si>
  <si>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</si>
  <si>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</si>
  <si>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</si>
  <si>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</si>
  <si>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</si>
  <si>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</si>
  <si>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</si>
  <si>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</si>
  <si>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</si>
  <si>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</si>
  <si>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</si>
  <si>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</si>
  <si>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</si>
  <si>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</si>
  <si>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</si>
  <si>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</si>
  <si>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</si>
  <si>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</si>
  <si>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</si>
  <si>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</si>
  <si>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</si>
  <si>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</si>
  <si>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</si>
  <si>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</si>
  <si>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</si>
  <si>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</si>
  <si>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</si>
  <si>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</si>
  <si>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</si>
  <si>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</si>
  <si>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</si>
  <si>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</si>
  <si>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</si>
  <si>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</si>
  <si>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</si>
  <si>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</si>
  <si>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</si>
  <si>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</si>
  <si>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</si>
  <si>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</si>
  <si>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</si>
  <si>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</si>
  <si>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</si>
  <si>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</si>
  <si>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</si>
  <si>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</si>
  <si>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</si>
  <si>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</si>
  <si>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</si>
  <si>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</si>
  <si>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</si>
  <si>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</si>
  <si>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</si>
  <si>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</si>
  <si>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</si>
  <si>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</si>
  <si>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</si>
  <si>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</si>
  <si>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</si>
  <si>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</si>
  <si>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</si>
  <si>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</si>
  <si>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</si>
  <si>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</si>
  <si>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</si>
  <si>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</si>
  <si>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</si>
  <si>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</si>
  <si>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</si>
  <si>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</si>
  <si>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</si>
  <si>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</si>
  <si>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</si>
  <si>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</si>
  <si>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</si>
  <si>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</si>
  <si>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</si>
  <si>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</si>
  <si>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</si>
  <si>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</si>
  <si>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</si>
  <si>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</si>
  <si>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</si>
  <si>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</si>
  <si>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</si>
  <si>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</si>
  <si>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</si>
  <si>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</si>
  <si>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</si>
  <si>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</si>
  <si>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</si>
  <si>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</si>
  <si>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</si>
  <si>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</si>
  <si>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</si>
  <si>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</si>
  <si>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</si>
  <si>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</si>
  <si>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</si>
  <si>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</si>
  <si>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</si>
  <si>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</si>
  <si>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</si>
  <si>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</si>
  <si>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</si>
  <si>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</si>
  <si>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</si>
  <si>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</si>
  <si>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</si>
  <si>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</si>
  <si>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</si>
  <si>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</si>
  <si>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</si>
  <si>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</si>
  <si>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</si>
  <si>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</si>
  <si>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</si>
  <si>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</si>
  <si>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</si>
  <si>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</si>
  <si>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</si>
  <si>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</si>
  <si>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</si>
  <si>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</si>
  <si>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</si>
  <si>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</si>
  <si>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</si>
  <si>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</si>
  <si>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</si>
  <si>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</si>
  <si>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</si>
  <si>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</si>
  <si>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</si>
  <si>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</si>
  <si>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</si>
  <si>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</si>
  <si>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</si>
  <si>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</si>
  <si>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</si>
  <si>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</si>
  <si>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</si>
  <si>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</si>
  <si>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</si>
  <si>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</si>
  <si>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</si>
  <si>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</si>
  <si>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</si>
  <si>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</si>
  <si>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</si>
  <si>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</si>
  <si>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</si>
  <si>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</si>
  <si>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</si>
  <si>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</si>
  <si>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</si>
  <si>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</si>
  <si>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</si>
  <si>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</si>
  <si>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</si>
  <si>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</si>
  <si>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</si>
  <si>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</si>
  <si>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</si>
  <si>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</si>
  <si>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</si>
  <si>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</si>
  <si>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</si>
  <si>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</si>
  <si>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</si>
  <si>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</si>
  <si>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</si>
  <si>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</si>
  <si>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</si>
  <si>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</si>
  <si>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</si>
  <si>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</si>
  <si>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</si>
  <si>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</si>
  <si>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</si>
  <si>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</si>
  <si>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</si>
  <si>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</si>
  <si>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</si>
  <si>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</si>
  <si>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</si>
  <si>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</si>
  <si>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</si>
  <si>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</si>
  <si>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</si>
  <si>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</si>
  <si>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</si>
  <si>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</si>
  <si>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</si>
  <si>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</si>
  <si>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</si>
  <si>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</si>
  <si>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</si>
  <si>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</si>
  <si>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</si>
  <si>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</si>
  <si>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</si>
  <si>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</si>
  <si>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</si>
  <si>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</si>
  <si>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</si>
  <si>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</si>
  <si>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</si>
  <si>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</si>
  <si>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</si>
  <si>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</si>
  <si>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</si>
  <si>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</si>
  <si>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</si>
  <si>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</si>
  <si>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</si>
  <si>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</si>
  <si>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</si>
  <si>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</si>
  <si>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</si>
  <si>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</si>
  <si>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</si>
  <si>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</si>
  <si>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</si>
  <si>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</si>
  <si>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</si>
  <si>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</si>
  <si>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</si>
  <si>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</si>
  <si>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</si>
  <si>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</si>
  <si>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</si>
  <si>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</si>
  <si>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</si>
  <si>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</si>
  <si>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</si>
  <si>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</si>
  <si>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</si>
  <si>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</si>
  <si>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</si>
  <si>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</si>
  <si>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</si>
  <si>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</si>
  <si>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</si>
  <si>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</si>
  <si>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</si>
  <si>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</si>
  <si>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</si>
  <si>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</si>
  <si>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</si>
  <si>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</si>
  <si>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</si>
  <si>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</si>
  <si>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</si>
  <si>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</si>
  <si>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</si>
  <si>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</si>
  <si>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</si>
  <si>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</si>
  <si>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</si>
  <si>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</si>
  <si>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</si>
  <si>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</si>
  <si>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</si>
  <si>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</si>
  <si>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</si>
  <si>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</si>
  <si>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</si>
  <si>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</si>
  <si>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</si>
  <si>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</si>
  <si>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</si>
  <si>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</si>
  <si>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</si>
  <si>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</si>
  <si>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</si>
  <si>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</si>
  <si>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</si>
  <si>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</si>
  <si>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</si>
  <si>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</si>
  <si>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</si>
  <si>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</si>
  <si>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</si>
  <si>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</si>
  <si>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</si>
  <si>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</si>
  <si>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</si>
  <si>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</si>
  <si>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</si>
  <si>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</si>
  <si>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</si>
  <si>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</si>
  <si>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</si>
  <si>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</si>
  <si>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</si>
  <si>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</si>
  <si>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</si>
  <si>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</si>
  <si>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</si>
  <si>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</si>
  <si>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</si>
  <si>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</si>
  <si>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</si>
  <si>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</si>
  <si>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</si>
  <si>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</si>
  <si>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</si>
  <si>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</si>
  <si>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</si>
  <si>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</si>
  <si>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</si>
  <si>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</si>
  <si>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</si>
  <si>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</si>
  <si>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</si>
  <si>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</si>
  <si>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</si>
  <si>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</si>
  <si>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</si>
  <si>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</si>
  <si>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</si>
  <si>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</si>
  <si>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</si>
  <si>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</si>
  <si>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</si>
  <si>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</si>
  <si>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</si>
  <si>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</si>
  <si>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</si>
  <si>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</si>
  <si>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</si>
  <si>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</si>
  <si>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</si>
  <si>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</si>
  <si>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</si>
  <si>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</si>
  <si>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</si>
  <si>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</si>
  <si>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</si>
  <si>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</si>
  <si>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</si>
  <si>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</si>
  <si>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</si>
  <si>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</si>
  <si>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</si>
  <si>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</si>
  <si>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</si>
  <si>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</si>
  <si>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</si>
  <si>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</si>
  <si>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</si>
  <si>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</si>
  <si>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</si>
  <si>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</si>
  <si>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</si>
  <si>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</si>
  <si>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</si>
  <si>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</si>
  <si>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</si>
  <si>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</si>
  <si>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</si>
  <si>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</si>
  <si>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</si>
  <si>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</si>
  <si>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</si>
  <si>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</si>
  <si>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</si>
  <si>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</si>
  <si>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</si>
  <si>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</si>
  <si>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</si>
  <si>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</si>
  <si>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</si>
  <si>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</si>
  <si>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</si>
  <si>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</si>
  <si>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</si>
  <si>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</si>
  <si>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</si>
  <si>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</si>
  <si>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</si>
  <si>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</si>
  <si>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</si>
  <si>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</si>
  <si>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</si>
  <si>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</si>
  <si>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</si>
  <si>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</si>
  <si>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</si>
  <si>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</si>
  <si>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</si>
  <si>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</si>
  <si>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</si>
  <si>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</si>
  <si>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</si>
  <si>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</si>
  <si>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</si>
  <si>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</si>
  <si>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</si>
  <si>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</si>
  <si>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</si>
  <si>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</si>
  <si>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</si>
  <si>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</si>
  <si>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</si>
  <si>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</si>
  <si>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</si>
  <si>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</si>
  <si>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</si>
  <si>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</si>
  <si>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</si>
  <si>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</si>
  <si>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</si>
  <si>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</si>
  <si>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</si>
  <si>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</si>
  <si>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</si>
  <si>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</si>
  <si>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</si>
  <si>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</si>
  <si>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</si>
  <si>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</si>
  <si>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</si>
  <si>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</si>
  <si>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</si>
  <si>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</si>
  <si>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</si>
  <si>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</si>
  <si>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</si>
  <si>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</si>
  <si>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</si>
  <si>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</si>
  <si>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</si>
  <si>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</si>
  <si>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</si>
  <si>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</si>
  <si>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</si>
  <si>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</si>
  <si>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</si>
  <si>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</si>
  <si>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</si>
  <si>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</si>
  <si>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</si>
  <si>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</si>
  <si>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</si>
  <si>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</si>
  <si>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</si>
  <si>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</si>
  <si>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</si>
  <si>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</si>
  <si>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</si>
  <si>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</si>
  <si>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</si>
  <si>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</si>
  <si>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</si>
  <si>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</si>
  <si>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</si>
  <si>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</si>
  <si>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</si>
  <si>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</si>
  <si>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</si>
  <si>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</si>
  <si>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</si>
  <si>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</si>
  <si>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</si>
  <si>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</si>
  <si>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</si>
  <si>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</si>
  <si>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</si>
  <si>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</si>
  <si>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</si>
  <si>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</si>
  <si>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</si>
  <si>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</si>
  <si>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</si>
  <si>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</si>
  <si>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</si>
  <si>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</si>
  <si>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</si>
  <si>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</si>
  <si>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</si>
  <si>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</si>
  <si>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</si>
  <si>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</si>
  <si>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</si>
  <si>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</si>
  <si>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</si>
  <si>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</si>
  <si>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</si>
  <si>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</si>
  <si>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</si>
  <si>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</si>
  <si>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</si>
  <si>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</si>
  <si>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</si>
  <si>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</si>
  <si>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</si>
  <si>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</si>
  <si>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</si>
  <si>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</si>
  <si>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</si>
  <si>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</si>
  <si>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</si>
  <si>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</si>
  <si>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</si>
  <si>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</si>
  <si>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</si>
  <si>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</si>
  <si>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</si>
  <si>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</si>
  <si>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</si>
  <si>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</si>
  <si>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</si>
  <si>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</si>
  <si>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</si>
  <si>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</si>
  <si>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</si>
  <si>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</si>
  <si>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</si>
  <si>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</si>
  <si>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</si>
  <si>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</si>
  <si>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</si>
  <si>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</si>
  <si>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</si>
  <si>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</si>
  <si>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</si>
  <si>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</si>
  <si>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</si>
  <si>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</si>
  <si>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</si>
  <si>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</si>
  <si>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</si>
  <si>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</si>
  <si>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</si>
  <si>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</si>
  <si>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</si>
  <si>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</si>
  <si>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</si>
  <si>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</si>
  <si>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</si>
  <si>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</si>
  <si>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</si>
  <si>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</si>
  <si>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</si>
  <si>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</si>
  <si>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</si>
  <si>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</si>
  <si>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</si>
  <si>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</si>
  <si>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</si>
  <si>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</si>
  <si>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</si>
  <si>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</si>
  <si>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</si>
  <si>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</si>
  <si>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</si>
  <si>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</si>
  <si>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</si>
  <si>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</si>
  <si>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</si>
  <si>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</si>
  <si>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</si>
  <si>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</si>
  <si>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</si>
  <si>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</si>
  <si>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</si>
  <si>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</si>
  <si>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</si>
  <si>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</si>
  <si>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</si>
  <si>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</si>
  <si>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</si>
  <si>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</si>
  <si>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</si>
  <si>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</si>
  <si>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</si>
  <si>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</si>
  <si>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</si>
  <si>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</si>
  <si>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</si>
  <si>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</si>
  <si>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</si>
  <si>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</si>
  <si>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</si>
  <si>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</si>
  <si>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</si>
  <si>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</si>
  <si>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</si>
  <si>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</si>
  <si>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</si>
  <si>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</si>
  <si>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</si>
  <si>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</si>
  <si>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</si>
  <si>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</si>
  <si>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</si>
  <si>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</si>
  <si>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</si>
  <si>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</si>
  <si>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</si>
  <si>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</si>
  <si>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</si>
  <si>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</si>
  <si>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</si>
  <si>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</si>
  <si>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</si>
  <si>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</si>
  <si>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</si>
  <si>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</si>
  <si>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</si>
  <si>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</si>
  <si>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</si>
  <si>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</si>
  <si>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</si>
  <si>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</si>
  <si>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</si>
  <si>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</si>
  <si>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</si>
  <si>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</si>
  <si>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</si>
  <si>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</si>
  <si>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</si>
  <si>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</si>
  <si>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</si>
  <si>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</si>
  <si>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</si>
  <si>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</si>
  <si>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</si>
  <si>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</si>
  <si>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</si>
  <si>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</si>
  <si>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</si>
  <si>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</si>
  <si>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</si>
  <si>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</si>
  <si>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</si>
  <si>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</si>
  <si>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</si>
  <si>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</si>
  <si>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</si>
  <si>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</si>
  <si>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</si>
  <si>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</si>
  <si>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</si>
  <si>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</si>
  <si>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</si>
  <si>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</si>
  <si>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</si>
  <si>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</si>
  <si>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</si>
  <si>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</si>
  <si>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</si>
  <si>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</si>
  <si>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</si>
  <si>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</si>
  <si>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</si>
  <si>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</si>
  <si>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</si>
  <si>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</si>
  <si>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</si>
  <si>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</si>
  <si>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</si>
  <si>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</si>
  <si>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</si>
  <si>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</si>
  <si>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</si>
  <si>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</si>
  <si>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</si>
  <si>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</si>
  <si>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</si>
  <si>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</si>
  <si>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</si>
  <si>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</si>
  <si>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</si>
  <si>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</si>
  <si>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</si>
  <si>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</si>
  <si>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</si>
  <si>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</si>
  <si>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</si>
  <si>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</si>
  <si>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</si>
  <si>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</si>
  <si>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</si>
  <si>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</si>
  <si>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</si>
  <si>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</si>
  <si>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</si>
  <si>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</si>
  <si>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</si>
  <si>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</si>
  <si>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</si>
  <si>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</si>
  <si>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</si>
  <si>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</si>
  <si>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</si>
  <si>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</si>
  <si>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</si>
  <si>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</si>
  <si>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</si>
  <si>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</si>
  <si>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</si>
  <si>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</si>
  <si>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</si>
  <si>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</si>
  <si>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</si>
  <si>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</si>
  <si>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</si>
  <si>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</si>
  <si>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</si>
  <si>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</si>
  <si>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</si>
  <si>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</si>
  <si>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</si>
  <si>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</si>
  <si>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</si>
  <si>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</si>
  <si>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</si>
  <si>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</si>
  <si>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</si>
  <si>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</si>
  <si>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</si>
  <si>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</si>
  <si>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</si>
  <si>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</si>
  <si>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</si>
  <si>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</si>
  <si>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</si>
  <si>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</si>
  <si>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</si>
  <si>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</si>
  <si>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</si>
  <si>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</si>
  <si>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</si>
  <si>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</si>
  <si>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</si>
  <si>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</si>
  <si>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</si>
  <si>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</si>
  <si>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</si>
  <si>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</si>
  <si>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</si>
  <si>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</si>
  <si>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</si>
  <si>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</si>
  <si>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</si>
  <si>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</si>
  <si>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</si>
  <si>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</si>
  <si>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</si>
  <si>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</si>
  <si>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</si>
  <si>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</si>
  <si>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</si>
  <si>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</si>
  <si>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</si>
  <si>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</si>
  <si>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</si>
  <si>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</si>
  <si>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</si>
  <si>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</si>
  <si>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</si>
  <si>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</si>
  <si>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</si>
  <si>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</si>
  <si>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</si>
  <si>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</si>
  <si>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</si>
  <si>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</si>
  <si>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</si>
  <si>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</si>
  <si>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</si>
  <si>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</si>
  <si>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</si>
  <si>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</si>
  <si>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</si>
  <si>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</si>
  <si>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</si>
  <si>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</si>
  <si>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</si>
  <si>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</si>
  <si>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</si>
  <si>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</si>
  <si>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</si>
  <si>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</si>
  <si>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</si>
  <si>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</si>
  <si>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</si>
  <si>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</si>
  <si>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</si>
  <si>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</si>
  <si>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</si>
  <si>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</si>
  <si>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</si>
  <si>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</si>
  <si>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</si>
  <si>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</si>
  <si>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</si>
  <si>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</si>
  <si>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</si>
  <si>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</si>
  <si>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</si>
  <si>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</si>
  <si>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</si>
  <si>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</si>
  <si>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</si>
  <si>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</si>
  <si>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</si>
  <si>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</si>
  <si>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</si>
  <si>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</si>
  <si>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</si>
  <si>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</si>
  <si>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</si>
  <si>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</si>
  <si>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</si>
  <si>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</si>
  <si>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</si>
  <si>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</si>
  <si>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</si>
  <si>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</si>
  <si>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</si>
  <si>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</si>
  <si>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</si>
  <si>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</si>
  <si>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</si>
  <si>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</si>
  <si>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</si>
  <si>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</si>
  <si>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</si>
  <si>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</si>
  <si>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</si>
  <si>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</si>
  <si>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</si>
  <si>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</si>
  <si>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</si>
  <si>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</si>
  <si>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</si>
  <si>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</si>
  <si>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</si>
  <si>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</si>
  <si>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</si>
  <si>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</si>
  <si>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</si>
  <si>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</si>
  <si>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</si>
  <si>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</si>
  <si>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</si>
  <si>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</si>
  <si>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</si>
  <si>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</si>
  <si>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</si>
  <si>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</si>
  <si>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</si>
  <si>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</si>
  <si>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</si>
  <si>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</si>
  <si>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</si>
  <si>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</si>
  <si>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</si>
  <si>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</si>
  <si>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</si>
  <si>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</si>
  <si>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</si>
  <si>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</si>
  <si>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</si>
  <si>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</si>
  <si>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</si>
  <si>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</si>
  <si>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</si>
  <si>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</si>
  <si>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</si>
  <si>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</si>
  <si>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</si>
  <si>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</si>
  <si>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</si>
  <si>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</si>
  <si>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</si>
  <si>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</si>
  <si>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</si>
  <si>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</si>
  <si>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</si>
  <si>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</si>
  <si>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</si>
  <si>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</si>
  <si>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</si>
  <si>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</si>
  <si>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</si>
  <si>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</si>
  <si>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</si>
  <si>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</si>
  <si>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</si>
  <si>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</si>
  <si>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</si>
  <si>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</si>
  <si>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</si>
  <si>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</si>
  <si>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</si>
  <si>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</si>
  <si>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</si>
  <si>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</si>
  <si>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</si>
  <si>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</si>
  <si>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</si>
  <si>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</si>
  <si>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</si>
  <si>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</si>
  <si>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</si>
  <si>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</si>
  <si>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</si>
  <si>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</si>
  <si>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</si>
  <si>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</si>
  <si>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</si>
  <si>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</si>
  <si>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</si>
  <si>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</si>
  <si>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</si>
  <si>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</si>
  <si>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</si>
  <si>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</si>
  <si>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</si>
  <si>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</si>
  <si>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</si>
  <si>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</si>
  <si>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</si>
  <si>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</si>
  <si>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</si>
  <si>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</si>
  <si>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</si>
  <si>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</si>
  <si>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</si>
  <si>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</si>
  <si>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</si>
  <si>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</si>
  <si>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</si>
  <si>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</si>
  <si>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</si>
  <si>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</si>
  <si>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</si>
  <si>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</si>
  <si>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</si>
  <si>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</si>
  <si>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</si>
  <si>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</si>
  <si>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</si>
  <si>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</si>
  <si>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</si>
  <si>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</si>
  <si>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</si>
  <si>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</si>
  <si>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</si>
  <si>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</si>
  <si>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</si>
  <si>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</si>
  <si>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</si>
  <si>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</si>
  <si>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</si>
  <si>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</si>
  <si>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</si>
  <si>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</si>
  <si>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</si>
  <si>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</si>
  <si>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</si>
  <si>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</si>
  <si>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</si>
  <si>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</si>
  <si>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</si>
  <si>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</si>
  <si>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</si>
  <si>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</si>
  <si>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</si>
  <si>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</si>
  <si>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</si>
  <si>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</si>
  <si>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</si>
  <si>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</si>
  <si>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</si>
  <si>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</si>
  <si>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</si>
  <si>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</si>
  <si>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</si>
  <si>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</si>
  <si>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</si>
  <si>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</si>
  <si>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</si>
  <si>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</si>
  <si>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</si>
  <si>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</si>
  <si>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</si>
  <si>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</si>
  <si>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</si>
  <si>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</si>
  <si>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</si>
  <si>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</si>
  <si>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</si>
  <si>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</si>
  <si>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</si>
  <si>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</si>
  <si>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</si>
  <si>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</si>
  <si>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</si>
  <si>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</si>
  <si>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</si>
  <si>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</si>
  <si>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</si>
  <si>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</si>
  <si>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</si>
  <si>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</si>
  <si>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</si>
  <si>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</si>
  <si>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</si>
  <si>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</si>
  <si>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</si>
  <si>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</si>
  <si>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</si>
  <si>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</si>
  <si>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</si>
  <si>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</si>
  <si>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</si>
  <si>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</si>
  <si>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</si>
  <si>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</si>
  <si>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</si>
  <si>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</si>
  <si>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</si>
  <si>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</si>
  <si>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</si>
  <si>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</si>
  <si>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</si>
  <si>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</si>
  <si>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</si>
  <si>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</si>
  <si>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</si>
  <si>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</si>
  <si>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</si>
  <si>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</si>
  <si>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</si>
  <si>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</si>
  <si>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</si>
  <si>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</si>
  <si>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</si>
  <si>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</si>
  <si>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</si>
  <si>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</si>
  <si>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</si>
  <si>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</si>
  <si>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</si>
  <si>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</si>
  <si>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</si>
  <si>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</si>
  <si>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</si>
  <si>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</si>
  <si>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</si>
  <si>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</si>
  <si>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</si>
  <si>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</si>
  <si>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</si>
  <si>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</si>
  <si>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</si>
  <si>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</si>
  <si>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</si>
  <si>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</si>
  <si>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</si>
  <si>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</si>
  <si>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</si>
  <si>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</si>
  <si>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</si>
  <si>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</si>
  <si>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</si>
  <si>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</si>
  <si>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</si>
  <si>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</si>
  <si>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</si>
  <si>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</si>
  <si>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</si>
  <si>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</si>
  <si>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</si>
  <si>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</si>
  <si>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</si>
  <si>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</si>
  <si>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</si>
  <si>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</si>
  <si>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</si>
  <si>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</si>
  <si>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</si>
  <si>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</si>
  <si>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</si>
  <si>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</si>
  <si>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</si>
  <si>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</si>
  <si>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</si>
  <si>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</si>
  <si>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</si>
  <si>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</si>
  <si>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</si>
  <si>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</si>
  <si>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</si>
  <si>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</si>
  <si>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</si>
  <si>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</si>
  <si>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</si>
  <si>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</si>
  <si>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</si>
  <si>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</si>
  <si>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</si>
  <si>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</si>
  <si>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</si>
  <si>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</si>
  <si>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</si>
  <si>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</si>
  <si>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</si>
  <si>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</si>
  <si>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</si>
  <si>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</si>
  <si>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</si>
  <si>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</si>
  <si>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</si>
  <si>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</si>
  <si>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</si>
  <si>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</si>
  <si>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</si>
  <si>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</si>
  <si>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</si>
  <si>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</si>
  <si>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</si>
  <si>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</si>
  <si>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</si>
  <si>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</si>
  <si>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</si>
  <si>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</si>
  <si>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</si>
  <si>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</si>
  <si>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</si>
  <si>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</si>
  <si>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</si>
  <si>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</si>
  <si>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</si>
  <si>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</si>
  <si>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</si>
  <si>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</si>
  <si>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</si>
  <si>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</si>
  <si>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</si>
  <si>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</si>
  <si>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</si>
  <si>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</si>
  <si>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</si>
  <si>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</si>
  <si>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</si>
  <si>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</si>
  <si>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</si>
  <si>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</si>
  <si>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</si>
  <si>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</si>
  <si>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</si>
  <si>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</si>
  <si>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</si>
  <si>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</si>
  <si>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</si>
  <si>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</si>
  <si>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</si>
  <si>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</si>
  <si>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</si>
  <si>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</si>
  <si>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</si>
  <si>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</si>
  <si>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</si>
  <si>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</si>
  <si>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</si>
  <si>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</si>
  <si>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</si>
  <si>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</si>
  <si>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</si>
  <si>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</si>
  <si>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</si>
  <si>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</si>
  <si>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</si>
  <si>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</si>
  <si>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</si>
  <si>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</si>
  <si>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</si>
  <si>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</si>
  <si>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</si>
  <si>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</si>
  <si>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</si>
  <si>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</si>
  <si>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</si>
  <si>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</si>
  <si>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</si>
  <si>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</si>
  <si>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</si>
  <si>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</si>
  <si>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</si>
  <si>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</si>
  <si>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</si>
  <si>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</si>
  <si>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</si>
  <si>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</si>
  <si>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</si>
  <si>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</si>
  <si>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</si>
  <si>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</si>
  <si>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</si>
  <si>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</si>
  <si>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</si>
  <si>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</si>
  <si>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</si>
  <si>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</si>
  <si>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</si>
  <si>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</si>
  <si>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</si>
  <si>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</si>
  <si>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</si>
  <si>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</si>
  <si>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</si>
  <si>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</si>
  <si>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</si>
  <si>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</si>
  <si>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</si>
  <si>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</si>
  <si>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</si>
  <si>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</si>
  <si>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</si>
  <si>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</si>
  <si>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</si>
  <si>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</si>
  <si>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</si>
  <si>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</si>
  <si>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</si>
  <si>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</si>
  <si>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</si>
  <si>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</si>
  <si>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</si>
  <si>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</si>
  <si>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</si>
  <si>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</si>
  <si>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</si>
  <si>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</si>
  <si>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</si>
  <si>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</si>
  <si>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</si>
  <si>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</si>
  <si>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</si>
  <si>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</si>
  <si>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</si>
  <si>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</si>
  <si>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</si>
  <si>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</si>
  <si>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</si>
  <si>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</si>
  <si>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</si>
  <si>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</si>
  <si>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</si>
  <si>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</si>
  <si>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</si>
  <si>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</si>
  <si>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</si>
  <si>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</si>
  <si>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</si>
  <si>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</si>
  <si>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</si>
  <si>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</si>
  <si>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</si>
  <si>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</si>
  <si>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</si>
  <si>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</si>
  <si>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</si>
  <si>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</si>
  <si>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</si>
  <si>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</si>
  <si>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</si>
  <si>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</si>
  <si>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</si>
  <si>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</si>
  <si>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</si>
  <si>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</si>
  <si>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</si>
  <si>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</si>
  <si>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</si>
  <si>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</si>
  <si>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</si>
  <si>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</si>
  <si>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</si>
  <si>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</si>
  <si>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</si>
  <si>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</si>
  <si>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</si>
  <si>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</si>
  <si>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</si>
  <si>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</si>
  <si>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</si>
  <si>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</si>
  <si>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</si>
  <si>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</si>
  <si>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</si>
  <si>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</si>
  <si>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</si>
  <si>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</si>
  <si>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</si>
  <si>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</si>
  <si>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</si>
  <si>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</si>
  <si>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</si>
  <si>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</si>
  <si>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</si>
  <si>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</si>
  <si>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</si>
  <si>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</si>
  <si>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</si>
  <si>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</si>
  <si>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</si>
  <si>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</si>
  <si>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</si>
  <si>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</si>
  <si>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</si>
  <si>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</si>
  <si>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</si>
  <si>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</si>
  <si>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</si>
  <si>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</si>
  <si>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</si>
  <si>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</si>
  <si>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</si>
  <si>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</si>
  <si>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</si>
  <si>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</si>
  <si>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</si>
  <si>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</si>
  <si>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</si>
  <si>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</si>
  <si>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</si>
  <si>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</si>
  <si>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</si>
  <si>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</si>
  <si>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</si>
  <si>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</si>
  <si>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</si>
  <si>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</si>
  <si>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</si>
  <si>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</si>
  <si>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</si>
  <si>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</si>
  <si>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</si>
  <si>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</si>
  <si>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</si>
  <si>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</si>
  <si>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</si>
  <si>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</si>
  <si>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</si>
  <si>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</si>
  <si>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</si>
  <si>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</si>
  <si>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</si>
  <si>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</si>
  <si>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</si>
  <si>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</si>
  <si>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</si>
  <si>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</si>
  <si>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</si>
  <si>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</si>
  <si>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</si>
  <si>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</si>
  <si>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</si>
  <si>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</si>
  <si>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</si>
  <si>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</si>
  <si>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</si>
  <si>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</si>
  <si>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</si>
  <si>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</si>
  <si>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</si>
  <si>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</si>
  <si>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</si>
  <si>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</si>
  <si>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</si>
  <si>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</si>
  <si>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</si>
  <si>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</si>
  <si>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</si>
  <si>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</si>
  <si>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</si>
  <si>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</si>
  <si>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</si>
  <si>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</si>
  <si>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</si>
  <si>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</si>
  <si>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</si>
  <si>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</si>
  <si>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</si>
  <si>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</si>
  <si>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</si>
  <si>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</si>
  <si>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</si>
  <si>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</si>
  <si>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</si>
  <si>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</si>
  <si>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</si>
  <si>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</si>
  <si>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</si>
  <si>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</si>
  <si>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</si>
  <si>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</si>
  <si>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</si>
  <si>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</si>
  <si>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</si>
  <si>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</si>
  <si>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</si>
  <si>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</si>
  <si>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</si>
  <si>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</si>
  <si>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</si>
  <si>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</si>
  <si>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</si>
  <si>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</si>
  <si>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</si>
  <si>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</si>
  <si>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</si>
  <si>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</si>
  <si>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</si>
  <si>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</si>
  <si>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</si>
  <si>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</si>
  <si>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</si>
  <si>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</si>
  <si>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</si>
  <si>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</si>
  <si>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</si>
  <si>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</si>
  <si>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</si>
  <si>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</si>
  <si>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</si>
  <si>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</si>
  <si>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</si>
  <si>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</si>
  <si>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</si>
  <si>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</si>
  <si>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</si>
  <si>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</si>
  <si>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</si>
  <si>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</si>
  <si>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</si>
  <si>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</si>
  <si>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</si>
  <si>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</si>
  <si>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</si>
  <si>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</si>
  <si>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</si>
  <si>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</si>
  <si>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</si>
  <si>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</si>
  <si>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</si>
  <si>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</si>
  <si>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</si>
  <si>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</si>
  <si>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</si>
  <si>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</si>
  <si>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</si>
  <si>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</si>
  <si>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</si>
  <si>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</si>
  <si>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</si>
  <si>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</si>
  <si>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</si>
  <si>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</si>
  <si>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</si>
  <si>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</si>
  <si>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</si>
  <si>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</si>
  <si>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</si>
  <si>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</si>
  <si>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</si>
  <si>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</si>
  <si>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</si>
  <si>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</si>
  <si>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</si>
  <si>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</si>
  <si>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</si>
  <si>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</si>
  <si>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</si>
  <si>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</si>
  <si>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</si>
  <si>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</si>
  <si>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</si>
  <si>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</si>
  <si>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</si>
  <si>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</si>
  <si>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</si>
  <si>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</si>
  <si>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</si>
  <si>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</si>
  <si>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</si>
  <si>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</si>
  <si>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</si>
  <si>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</si>
  <si>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</si>
  <si>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</si>
  <si>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</si>
  <si>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</si>
  <si>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</si>
  <si>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</si>
  <si>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</si>
  <si>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</si>
  <si>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</si>
  <si>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</si>
  <si>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</si>
  <si>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</si>
  <si>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</si>
  <si>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</si>
  <si>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</si>
  <si>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</si>
  <si>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</si>
  <si>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</si>
  <si>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</si>
  <si>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</si>
  <si>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</si>
  <si>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</si>
  <si>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</si>
  <si>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</si>
  <si>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</si>
  <si>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</si>
  <si>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</si>
  <si>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</si>
  <si>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</si>
  <si>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</si>
  <si>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</si>
  <si>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</si>
  <si>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</si>
  <si>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</si>
  <si>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</si>
  <si>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</si>
  <si>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</si>
  <si>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</si>
  <si>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</si>
  <si>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</si>
  <si>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</si>
  <si>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</si>
  <si>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</si>
  <si>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</si>
  <si>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</si>
  <si>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</si>
  <si>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</si>
  <si>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</si>
  <si>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</si>
  <si>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</si>
  <si>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</si>
  <si>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</si>
  <si>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</si>
  <si>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</si>
  <si>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</si>
  <si>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</si>
  <si>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</si>
  <si>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</si>
  <si>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</si>
  <si>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</si>
  <si>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</si>
  <si>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</si>
  <si>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</si>
  <si>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</si>
  <si>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</si>
  <si>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</si>
  <si>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</si>
  <si>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</si>
  <si>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</si>
  <si>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</si>
  <si>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</si>
  <si>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</si>
  <si>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</si>
  <si>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</si>
  <si>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</si>
  <si>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</si>
  <si>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</si>
  <si>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</si>
  <si>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</si>
  <si>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</si>
  <si>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</si>
  <si>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</si>
  <si>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</si>
  <si>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</si>
  <si>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</si>
  <si>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</si>
  <si>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</si>
  <si>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</si>
  <si>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</si>
  <si>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</si>
  <si>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</si>
  <si>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</si>
  <si>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</si>
  <si>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</si>
  <si>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</si>
  <si>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</si>
  <si>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</si>
  <si>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</si>
  <si>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</si>
  <si>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</si>
  <si>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</si>
  <si>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</si>
  <si>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</si>
  <si>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</si>
  <si>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</si>
  <si>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</si>
  <si>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</si>
  <si>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</si>
  <si>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</si>
  <si>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</si>
  <si>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</si>
  <si>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</si>
  <si>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</si>
  <si>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</si>
  <si>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</si>
  <si>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</si>
  <si>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</si>
  <si>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</si>
  <si>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</si>
  <si>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</si>
  <si>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</si>
  <si>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</si>
  <si>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</si>
  <si>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</si>
  <si>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</si>
  <si>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</si>
  <si>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</si>
  <si>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</si>
  <si>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</si>
  <si>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</si>
  <si>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</si>
  <si>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</si>
  <si>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</si>
  <si>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</si>
  <si>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</si>
  <si>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</si>
  <si>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</si>
  <si>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</si>
  <si>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</si>
  <si>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</si>
  <si>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</si>
  <si>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</si>
  <si>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</si>
  <si>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</si>
  <si>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</si>
  <si>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</si>
  <si>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</si>
  <si>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</si>
  <si>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</si>
  <si>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</si>
  <si>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</si>
  <si>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</si>
  <si>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</si>
  <si>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</si>
  <si>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</si>
  <si>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</si>
  <si>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</si>
  <si>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</si>
  <si>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</si>
  <si>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</si>
  <si>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</si>
  <si>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</si>
  <si>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</si>
  <si>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</si>
  <si>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</si>
  <si>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</si>
  <si>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</si>
  <si>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</si>
  <si>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</si>
  <si>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</si>
  <si>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</si>
  <si>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</si>
  <si>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</si>
  <si>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</si>
  <si>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</si>
  <si>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</si>
  <si>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</si>
  <si>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</si>
  <si>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</si>
  <si>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</si>
  <si>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</si>
  <si>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</si>
  <si>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</si>
  <si>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</si>
  <si>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</si>
  <si>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</si>
  <si>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</si>
  <si>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</si>
  <si>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</si>
  <si>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</si>
  <si>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</si>
  <si>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</si>
  <si>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</si>
  <si>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</si>
  <si>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</si>
  <si>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</si>
  <si>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</si>
  <si>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</si>
  <si>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</si>
  <si>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</si>
  <si>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</si>
  <si>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</si>
  <si>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</si>
  <si>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</si>
  <si>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</si>
  <si>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</si>
  <si>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</si>
  <si>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</si>
  <si>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</si>
  <si>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</si>
  <si>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</si>
  <si>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</si>
  <si>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</si>
  <si>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</si>
  <si>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</si>
  <si>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</si>
  <si>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</si>
  <si>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</si>
  <si>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</si>
  <si>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</si>
  <si>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</si>
  <si>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</si>
  <si>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</si>
  <si>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</si>
  <si>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</si>
  <si>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</si>
  <si>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</si>
  <si>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</si>
  <si>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</si>
  <si>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</si>
  <si>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</si>
  <si>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</si>
  <si>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</si>
  <si>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</si>
  <si>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</si>
  <si>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</si>
  <si>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</si>
  <si>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</si>
  <si>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</si>
  <si>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</si>
  <si>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</si>
  <si>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</si>
  <si>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</si>
  <si>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</si>
  <si>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</si>
  <si>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</si>
  <si>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</si>
  <si>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</si>
  <si>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</si>
  <si>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</si>
  <si>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</si>
  <si>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</si>
  <si>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</si>
  <si>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</si>
  <si>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</si>
  <si>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</si>
  <si>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</si>
  <si>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</si>
  <si>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</si>
  <si>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</si>
  <si>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</si>
  <si>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</si>
  <si>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</si>
  <si>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</si>
  <si>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</si>
  <si>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</si>
  <si>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</si>
  <si>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</si>
  <si>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</si>
  <si>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</si>
  <si>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</si>
  <si>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</si>
  <si>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</si>
  <si>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</si>
  <si>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</si>
  <si>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</si>
  <si>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</si>
  <si>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</si>
  <si>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</si>
  <si>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</si>
  <si>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</si>
  <si>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</si>
  <si>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</si>
  <si>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</si>
  <si>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</si>
  <si>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</si>
  <si>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</si>
  <si>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</si>
  <si>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</si>
  <si>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</si>
  <si>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</si>
  <si>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</si>
  <si>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</si>
  <si>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</si>
  <si>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</si>
  <si>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</si>
  <si>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</si>
  <si>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</si>
  <si>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</si>
  <si>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</si>
  <si>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</si>
  <si>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</si>
  <si>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</si>
  <si>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</si>
  <si>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</si>
  <si>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</si>
  <si>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</si>
  <si>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</si>
  <si>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</si>
  <si>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</si>
  <si>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</si>
  <si>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</si>
  <si>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</si>
  <si>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</si>
  <si>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</si>
  <si>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</si>
  <si>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</si>
  <si>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</si>
  <si>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</si>
  <si>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</si>
  <si>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</si>
  <si>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</si>
  <si>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</si>
  <si>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</si>
  <si>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</si>
  <si>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</si>
  <si>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</si>
  <si>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</si>
  <si>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</si>
  <si>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</si>
  <si>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</si>
  <si>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</si>
  <si>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</si>
  <si>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</si>
  <si>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</si>
  <si>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</si>
  <si>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</si>
  <si>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</si>
  <si>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</si>
  <si>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</si>
  <si>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</si>
  <si>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</si>
  <si>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</si>
  <si>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</si>
  <si>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</si>
  <si>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</si>
  <si>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</si>
  <si>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</si>
  <si>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</si>
  <si>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</si>
  <si>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</si>
  <si>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</si>
  <si>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</si>
  <si>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</si>
  <si>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</si>
  <si>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</si>
  <si>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</si>
  <si>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</si>
  <si>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</si>
  <si>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</si>
  <si>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</si>
  <si>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</si>
  <si>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</si>
  <si>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</si>
  <si>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</si>
  <si>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</si>
  <si>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</si>
  <si>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</si>
  <si>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</si>
  <si>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</si>
  <si>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</si>
  <si>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</si>
  <si>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</si>
  <si>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</si>
  <si>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</si>
  <si>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</si>
  <si>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</si>
  <si>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</si>
  <si>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</si>
  <si>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</si>
  <si>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</si>
  <si>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</si>
  <si>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</si>
  <si>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</si>
  <si>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</si>
  <si>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</si>
  <si>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</si>
  <si>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</si>
  <si>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</si>
  <si>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</si>
  <si>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</si>
  <si>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</si>
  <si>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</si>
  <si>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</si>
  <si>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</si>
  <si>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</si>
  <si>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</si>
  <si>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</si>
  <si>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</si>
  <si>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</si>
  <si>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</si>
  <si>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</si>
  <si>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</si>
  <si>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</si>
  <si>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</si>
  <si>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</si>
  <si>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</si>
  <si>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</si>
  <si>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</si>
  <si>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</si>
  <si>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</si>
  <si>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</si>
  <si>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</si>
  <si>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</si>
  <si>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</si>
  <si>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</si>
  <si>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</si>
  <si>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</si>
  <si>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</si>
  <si>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</si>
  <si>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</si>
  <si>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</si>
  <si>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</si>
  <si>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</si>
  <si>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</si>
  <si>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</si>
  <si>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</si>
  <si>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</si>
  <si>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</si>
  <si>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</si>
  <si>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</si>
  <si>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</si>
  <si>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</si>
  <si>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</si>
  <si>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</si>
  <si>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</si>
  <si>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</si>
  <si>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</si>
  <si>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</si>
  <si>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</si>
  <si>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</si>
  <si>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</si>
  <si>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</si>
  <si>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</si>
  <si>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</si>
  <si>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</si>
  <si>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</si>
  <si>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</si>
  <si>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</si>
  <si>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</si>
  <si>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</si>
  <si>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</si>
  <si>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</si>
  <si>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</si>
  <si>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</si>
  <si>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</si>
  <si>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</si>
  <si>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</si>
  <si>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</si>
  <si>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</si>
  <si>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</si>
  <si>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</si>
  <si>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</si>
  <si>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</si>
  <si>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</si>
  <si>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</si>
  <si>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</si>
  <si>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</si>
  <si>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</si>
  <si>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</si>
  <si>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</si>
  <si>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</si>
  <si>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</si>
  <si>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</si>
  <si>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</si>
  <si>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</si>
  <si>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</si>
  <si>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</si>
  <si>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</si>
  <si>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</si>
  <si>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</si>
  <si>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</si>
  <si>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</si>
  <si>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</si>
  <si>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</si>
  <si>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</si>
  <si>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</si>
  <si>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</si>
  <si>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</si>
  <si>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</si>
  <si>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</si>
  <si>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</si>
  <si>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</si>
  <si>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</si>
  <si>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</si>
  <si>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</si>
  <si>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</si>
  <si>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</si>
  <si>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</si>
  <si>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</si>
  <si>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</si>
  <si>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</si>
  <si>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</si>
  <si>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</si>
  <si>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</si>
  <si>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</si>
  <si>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</si>
  <si>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</si>
  <si>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</si>
  <si>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</si>
  <si>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</si>
  <si>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</si>
  <si>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</si>
  <si>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</si>
  <si>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</si>
  <si>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</si>
  <si>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</si>
  <si>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</si>
  <si>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</si>
  <si>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</si>
  <si>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</si>
  <si>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</si>
  <si>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</si>
  <si>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</si>
  <si>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</si>
  <si>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</si>
  <si>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</si>
  <si>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</si>
  <si>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</si>
  <si>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</si>
  <si>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</si>
  <si>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</si>
  <si>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</si>
  <si>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</si>
  <si>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</si>
  <si>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</si>
  <si>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</si>
  <si>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</si>
  <si>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</si>
  <si>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</si>
  <si>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</si>
  <si>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</si>
  <si>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</si>
  <si>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</si>
  <si>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</si>
  <si>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</si>
  <si>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</si>
  <si>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</si>
  <si>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</si>
  <si>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</si>
  <si>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</si>
  <si>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</si>
  <si>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</si>
  <si>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</si>
  <si>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</si>
  <si>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</si>
  <si>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</si>
  <si>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</si>
  <si>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</si>
  <si>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</si>
  <si>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</si>
  <si>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</si>
  <si>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</si>
  <si>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</si>
  <si>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</si>
  <si>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</si>
  <si>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</si>
  <si>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</si>
  <si>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</si>
  <si>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</si>
  <si>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</si>
  <si>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</si>
  <si>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</si>
  <si>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</si>
  <si>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</si>
  <si>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</si>
  <si>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</si>
  <si>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</si>
  <si>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</si>
  <si>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</si>
  <si>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</si>
  <si>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</si>
  <si>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</si>
  <si>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</si>
  <si>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</si>
  <si>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</si>
  <si>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</si>
  <si>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</si>
  <si>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</si>
  <si>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</si>
  <si>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</si>
  <si>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</si>
  <si>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</si>
  <si>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</si>
  <si>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</si>
  <si>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</si>
  <si>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</si>
  <si>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</si>
  <si>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</si>
  <si>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</si>
  <si>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</si>
  <si>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</si>
  <si>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</si>
  <si>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</si>
  <si>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</si>
  <si>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</si>
  <si>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</si>
  <si>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</si>
  <si>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</si>
  <si>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</si>
  <si>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</si>
  <si>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</si>
  <si>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</si>
  <si>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</si>
  <si>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</si>
  <si>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</si>
  <si>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</si>
  <si>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</si>
  <si>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</si>
  <si>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</si>
  <si>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</si>
  <si>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</si>
  <si>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</si>
  <si>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</si>
  <si>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</si>
  <si>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</si>
  <si>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</si>
  <si>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</si>
  <si>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</si>
  <si>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</si>
  <si>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</si>
  <si>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</si>
  <si>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</si>
  <si>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</si>
  <si>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</si>
  <si>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</si>
  <si>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</si>
  <si>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</si>
  <si>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</si>
  <si>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</si>
  <si>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</si>
  <si>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</si>
  <si>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</si>
  <si>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</si>
  <si>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</si>
  <si>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</si>
  <si>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</si>
  <si>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</si>
  <si>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</si>
  <si>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</si>
  <si>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</si>
  <si>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</si>
  <si>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</si>
  <si>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</si>
  <si>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</si>
  <si>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</si>
  <si>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</si>
  <si>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</si>
  <si>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</si>
  <si>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</si>
  <si>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</si>
  <si>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</si>
  <si>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</si>
  <si>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</si>
  <si>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</si>
  <si>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</si>
  <si>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</si>
  <si>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</si>
  <si>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</si>
  <si>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</si>
  <si>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</si>
  <si>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</si>
  <si>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</si>
  <si>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</si>
  <si>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</si>
  <si>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</si>
  <si>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</si>
  <si>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</si>
  <si>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</si>
  <si>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</si>
  <si>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</si>
  <si>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</si>
  <si>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</si>
  <si>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</si>
  <si>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</si>
  <si>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</si>
  <si>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</si>
  <si>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</si>
  <si>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</si>
  <si>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</si>
  <si>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</si>
  <si>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</si>
  <si>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</si>
  <si>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</si>
  <si>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</si>
  <si>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</si>
  <si>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</si>
  <si>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</si>
  <si>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</si>
  <si>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</si>
  <si>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</si>
  <si>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</si>
  <si>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</si>
  <si>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</si>
  <si>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</si>
  <si>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</si>
  <si>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</si>
  <si>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</si>
  <si>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</si>
  <si>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</si>
  <si>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</si>
  <si>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</si>
  <si>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</si>
  <si>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</si>
  <si>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</si>
  <si>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</si>
  <si>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</si>
  <si>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</si>
  <si>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</si>
  <si>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</si>
  <si>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</si>
  <si>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</si>
  <si>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</si>
  <si>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</si>
  <si>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</si>
  <si>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</si>
  <si>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</si>
  <si>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</si>
  <si>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</si>
  <si>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</si>
  <si>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</si>
  <si>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</si>
  <si>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</si>
  <si>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</si>
  <si>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</si>
  <si>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</si>
  <si>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</si>
  <si>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</si>
  <si>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</si>
  <si>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</si>
  <si>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</si>
  <si>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</si>
  <si>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</si>
  <si>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</si>
  <si>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</si>
  <si>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</si>
  <si>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</si>
  <si>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</si>
  <si>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</si>
  <si>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</si>
  <si>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</si>
  <si>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</si>
  <si>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</si>
  <si>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</si>
  <si>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</si>
  <si>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</si>
  <si>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</si>
  <si>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</si>
  <si>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</si>
  <si>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</si>
  <si>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</si>
  <si>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</si>
  <si>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</si>
  <si>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</si>
  <si>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</si>
  <si>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</si>
  <si>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</si>
  <si>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</si>
  <si>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</si>
  <si>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</si>
  <si>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</si>
  <si>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</si>
  <si>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</si>
  <si>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</si>
  <si>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</si>
  <si>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</si>
  <si>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</si>
  <si>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</si>
  <si>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</si>
  <si>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</si>
  <si>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</si>
  <si>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</si>
  <si>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</si>
  <si>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</si>
  <si>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</si>
  <si>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</si>
  <si>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</si>
  <si>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</si>
  <si>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</si>
  <si>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</si>
  <si>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</si>
  <si>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</si>
  <si>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</si>
  <si>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</si>
  <si>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</si>
  <si>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</si>
  <si>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</si>
  <si>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</si>
  <si>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</si>
  <si>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</si>
  <si>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</si>
  <si>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</si>
  <si>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</si>
  <si>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</si>
  <si>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</si>
  <si>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</si>
  <si>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</si>
  <si>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</si>
  <si>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</si>
  <si>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</si>
  <si>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</si>
  <si>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</si>
  <si>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</si>
  <si>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</si>
  <si>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</si>
  <si>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</si>
  <si>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</si>
  <si>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</si>
  <si>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</si>
  <si>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</si>
  <si>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</si>
  <si>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</si>
  <si>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</si>
  <si>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</si>
  <si>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</si>
  <si>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</si>
  <si>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</si>
  <si>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</si>
  <si>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</si>
  <si>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</si>
  <si>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</si>
  <si>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</si>
  <si>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</si>
  <si>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</si>
  <si>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</si>
  <si>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</si>
  <si>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</si>
  <si>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</si>
  <si>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</si>
  <si>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</si>
  <si>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</si>
  <si>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</si>
  <si>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</si>
  <si>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</si>
  <si>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</si>
  <si>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</si>
  <si>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</si>
  <si>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</si>
  <si>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</si>
  <si>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</si>
  <si>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</si>
  <si>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</si>
  <si>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</si>
  <si>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</si>
  <si>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</si>
  <si>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</si>
  <si>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</si>
  <si>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</si>
  <si>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</si>
  <si>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</si>
  <si>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</si>
  <si>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</si>
  <si>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</si>
  <si>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</si>
  <si>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</si>
  <si>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</si>
  <si>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</si>
  <si>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</si>
  <si>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</si>
  <si>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</si>
  <si>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</si>
  <si>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</si>
  <si>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</si>
  <si>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</si>
  <si>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</si>
  <si>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</si>
  <si>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</si>
  <si>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</si>
  <si>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</si>
  <si>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</si>
  <si>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</si>
  <si>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</si>
  <si>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</si>
  <si>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</si>
  <si>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</si>
  <si>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</si>
  <si>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</si>
  <si>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</si>
  <si>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</si>
  <si>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</si>
  <si>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</si>
  <si>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</si>
  <si>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</si>
  <si>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</si>
  <si>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</si>
  <si>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</si>
  <si>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</si>
  <si>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</si>
  <si>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</si>
  <si>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</si>
  <si>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</si>
  <si>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</si>
  <si>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</si>
  <si>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</si>
  <si>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</si>
  <si>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</si>
  <si>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</si>
  <si>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</si>
  <si>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</si>
  <si>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</si>
  <si>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</si>
  <si>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</si>
  <si>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</si>
  <si>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</si>
  <si>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</si>
  <si>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</si>
  <si>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</si>
  <si>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</si>
  <si>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</si>
  <si>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</si>
  <si>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</si>
  <si>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</si>
  <si>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</si>
  <si>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</si>
  <si>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</si>
  <si>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</si>
  <si>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</si>
  <si>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</si>
  <si>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</si>
  <si>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</si>
  <si>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</si>
  <si>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</si>
  <si>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</si>
  <si>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</si>
  <si>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</si>
  <si>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</si>
  <si>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</si>
  <si>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</si>
  <si>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</si>
  <si>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</si>
  <si>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</si>
  <si>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</si>
  <si>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</si>
  <si>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</si>
  <si>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</si>
  <si>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</si>
  <si>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</si>
  <si>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</si>
  <si>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</si>
  <si>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</si>
  <si>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</si>
  <si>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</si>
  <si>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</si>
  <si>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</si>
  <si>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</si>
  <si>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</si>
  <si>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</si>
  <si>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</si>
  <si>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</si>
  <si>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</si>
  <si>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</si>
  <si>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</si>
  <si>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</si>
  <si>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</si>
  <si>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</si>
  <si>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</si>
  <si>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</si>
  <si>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</si>
  <si>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</si>
  <si>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</si>
  <si>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</si>
  <si>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</si>
  <si>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</si>
  <si>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</si>
  <si>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</si>
  <si>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</si>
  <si>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</si>
  <si>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</si>
  <si>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</si>
  <si>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</si>
  <si>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</si>
  <si>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</si>
  <si>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</si>
  <si>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</si>
  <si>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</si>
  <si>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</si>
  <si>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</si>
  <si>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</si>
  <si>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</si>
  <si>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</si>
  <si>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</si>
  <si>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</si>
  <si>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</si>
  <si>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</si>
  <si>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</si>
  <si>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</si>
  <si>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</si>
  <si>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</si>
  <si>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</si>
  <si>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</si>
  <si>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</si>
  <si>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</si>
  <si>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</si>
  <si>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</si>
  <si>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</si>
  <si>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</si>
  <si>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</si>
  <si>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</si>
  <si>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</si>
  <si>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</si>
  <si>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</si>
  <si>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</si>
  <si>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</si>
  <si>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</si>
  <si>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</si>
  <si>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</si>
  <si>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</si>
  <si>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</si>
  <si>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</si>
  <si>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</si>
  <si>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</si>
  <si>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</si>
  <si>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</si>
  <si>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</si>
  <si>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</si>
  <si>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</si>
  <si>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</si>
  <si>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</si>
  <si>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</si>
  <si>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</si>
  <si>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</si>
  <si>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</si>
  <si>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</si>
  <si>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</si>
  <si>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</si>
  <si>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</si>
  <si>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</si>
  <si>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</si>
  <si>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</si>
  <si>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</si>
  <si>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</si>
  <si>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</si>
  <si>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</si>
  <si>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</si>
  <si>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</si>
  <si>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</si>
  <si>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</si>
  <si>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</si>
  <si>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</si>
  <si>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</si>
  <si>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</si>
  <si>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</si>
  <si>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</si>
  <si>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</si>
  <si>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</si>
  <si>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</si>
  <si>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</si>
  <si>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</si>
  <si>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</si>
  <si>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</si>
  <si>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</si>
  <si>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</si>
  <si>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</si>
  <si>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</si>
  <si>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</si>
  <si>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</si>
  <si>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</si>
  <si>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</si>
  <si>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</si>
  <si>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</si>
  <si>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</si>
  <si>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</si>
  <si>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</si>
  <si>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</si>
  <si>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</si>
  <si>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</si>
  <si>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</si>
  <si>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</si>
  <si>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</si>
  <si>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</si>
  <si>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</si>
  <si>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</si>
  <si>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</si>
  <si>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</si>
  <si>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</si>
  <si>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</si>
  <si>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</si>
  <si>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</si>
  <si>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</si>
  <si>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</si>
  <si>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</si>
  <si>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</si>
  <si>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</si>
  <si>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</si>
  <si>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</si>
  <si>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</si>
  <si>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</si>
  <si>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</si>
  <si>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</si>
  <si>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</si>
  <si>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</si>
  <si>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</si>
  <si>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</si>
  <si>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</si>
  <si>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</si>
  <si>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</si>
  <si>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</si>
  <si>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</si>
  <si>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</si>
  <si>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</si>
  <si>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</si>
  <si>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</si>
  <si>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</si>
  <si>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</si>
  <si>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</si>
  <si>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</si>
  <si>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</si>
  <si>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</si>
  <si>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</si>
  <si>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</si>
  <si>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</si>
  <si>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</si>
  <si>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</si>
  <si>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</si>
  <si>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</si>
  <si>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</si>
  <si>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</si>
  <si>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</si>
  <si>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</si>
  <si>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</si>
  <si>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</si>
  <si>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</si>
  <si>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</si>
  <si>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</si>
  <si>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</si>
  <si>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</si>
  <si>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</si>
  <si>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</si>
  <si>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</si>
  <si>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</si>
  <si>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</si>
  <si>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</si>
  <si>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</si>
  <si>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</si>
  <si>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</si>
  <si>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</si>
  <si>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</si>
  <si>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</si>
  <si>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</si>
  <si>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</si>
  <si>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</si>
  <si>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</si>
  <si>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</si>
  <si>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</si>
  <si>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</si>
  <si>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</si>
  <si>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</si>
  <si>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</si>
  <si>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</si>
  <si>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</si>
  <si>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</si>
  <si>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</si>
  <si>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</si>
  <si>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</si>
  <si>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</si>
  <si>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</si>
  <si>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</si>
  <si>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</si>
  <si>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</si>
  <si>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</si>
  <si>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</si>
  <si>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</si>
  <si>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</si>
  <si>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</si>
  <si>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</si>
  <si>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</si>
  <si>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</si>
  <si>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</si>
  <si>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</si>
  <si>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</si>
  <si>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</si>
  <si>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</si>
  <si>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</si>
  <si>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</si>
  <si>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</si>
  <si>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</si>
  <si>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</si>
  <si>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</si>
  <si>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</si>
  <si>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</si>
  <si>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</si>
  <si>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</si>
  <si>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</si>
  <si>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</si>
  <si>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</si>
  <si>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</si>
  <si>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</si>
  <si>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</si>
  <si>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</si>
  <si>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</si>
  <si>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</si>
  <si>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</si>
  <si>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</si>
  <si>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</si>
  <si>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</si>
  <si>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</si>
  <si>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</si>
  <si>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</si>
  <si>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</si>
  <si>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</si>
  <si>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</si>
  <si>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</si>
  <si>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</si>
  <si>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</si>
  <si>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</si>
  <si>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</si>
  <si>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</si>
  <si>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</si>
  <si>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</si>
  <si>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</si>
  <si>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</si>
  <si>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</si>
  <si>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</si>
  <si>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</si>
  <si>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</si>
  <si>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</si>
  <si>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</si>
  <si>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</si>
  <si>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</si>
  <si>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</si>
  <si>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</si>
  <si>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</si>
  <si>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</si>
  <si>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</si>
  <si>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</si>
  <si>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</si>
  <si>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</si>
  <si>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</si>
  <si>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</si>
  <si>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</si>
  <si>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</si>
  <si>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</si>
  <si>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</si>
  <si>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</si>
  <si>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</si>
  <si>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</si>
  <si>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</si>
  <si>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</si>
  <si>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</si>
  <si>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</si>
  <si>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</si>
  <si>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</si>
  <si>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</si>
  <si>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</si>
  <si>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</si>
  <si>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</si>
  <si>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</si>
  <si>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</si>
  <si>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</si>
  <si>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</si>
  <si>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</si>
  <si>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</si>
  <si>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</si>
  <si>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</si>
  <si>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</si>
  <si>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</si>
  <si>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</si>
  <si>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</si>
  <si>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</si>
  <si>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</si>
  <si>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</si>
  <si>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</si>
  <si>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</si>
  <si>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</si>
  <si>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</si>
  <si>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</si>
  <si>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</si>
  <si>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</si>
  <si>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</si>
  <si>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</si>
  <si>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</si>
  <si>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</si>
  <si>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</si>
  <si>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</si>
  <si>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</si>
  <si>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</si>
  <si>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</si>
  <si>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</si>
  <si>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</si>
  <si>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</si>
  <si>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</si>
  <si>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</si>
  <si>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</si>
  <si>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</si>
  <si>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</si>
  <si>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</si>
  <si>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</si>
  <si>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</si>
  <si>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</si>
  <si>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</si>
  <si>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</si>
  <si>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</si>
  <si>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</si>
  <si>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</si>
  <si>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</si>
  <si>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</si>
  <si>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</si>
  <si>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</si>
  <si>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</si>
  <si>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</si>
  <si>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</si>
  <si>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</si>
  <si>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</si>
  <si>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</si>
  <si>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</si>
  <si>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</si>
  <si>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</si>
  <si>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</si>
  <si>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</si>
  <si>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</si>
  <si>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</si>
  <si>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</si>
  <si>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</si>
  <si>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</si>
  <si>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</si>
  <si>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</si>
  <si>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</si>
  <si>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</si>
  <si>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</si>
  <si>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</si>
  <si>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</si>
  <si>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</si>
  <si>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</si>
  <si>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</si>
  <si>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</si>
  <si>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</si>
  <si>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</si>
  <si>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</si>
  <si>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</si>
  <si>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</si>
  <si>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</si>
  <si>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</si>
  <si>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</si>
  <si>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</si>
  <si>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</si>
  <si>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</si>
  <si>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</si>
  <si>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</si>
  <si>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</si>
  <si>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</si>
  <si>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</si>
  <si>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</si>
  <si>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</si>
  <si>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</si>
  <si>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</si>
  <si>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</si>
  <si>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</si>
  <si>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</si>
  <si>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</si>
  <si>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</si>
  <si>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</si>
  <si>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</si>
  <si>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</si>
  <si>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</si>
  <si>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</si>
  <si>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</si>
  <si>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</si>
  <si>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</si>
  <si>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</si>
  <si>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</si>
  <si>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</si>
  <si>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</si>
  <si>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</si>
  <si>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</si>
  <si>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</si>
  <si>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</si>
  <si>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</si>
  <si>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</si>
  <si>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</si>
  <si>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</si>
  <si>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</si>
  <si>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</si>
  <si>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</si>
  <si>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</si>
  <si>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</si>
  <si>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</si>
  <si>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</si>
  <si>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</si>
  <si>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</si>
  <si>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</si>
  <si>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</si>
  <si>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</si>
  <si>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</si>
  <si>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</si>
  <si>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</si>
  <si>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</si>
  <si>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</si>
  <si>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</si>
  <si>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</si>
  <si>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</si>
  <si>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</si>
  <si>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</si>
  <si>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</si>
  <si>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</si>
  <si>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</si>
  <si>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</si>
  <si>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</si>
  <si>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</si>
  <si>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</si>
  <si>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</si>
  <si>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</si>
  <si>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</si>
  <si>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</si>
  <si>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</si>
  <si>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</si>
  <si>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</si>
  <si>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</si>
  <si>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</si>
  <si>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</si>
  <si>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</si>
  <si>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</si>
  <si>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</si>
  <si>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</si>
  <si>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</si>
  <si>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</si>
  <si>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</si>
  <si>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</si>
  <si>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</si>
  <si>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</si>
  <si>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</si>
  <si>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</si>
  <si>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</si>
  <si>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</si>
  <si>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</si>
  <si>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</si>
  <si>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</si>
  <si>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</si>
  <si>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</si>
  <si>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</si>
  <si>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</si>
  <si>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</si>
  <si>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</si>
  <si>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</si>
  <si>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</si>
  <si>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</si>
  <si>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</si>
  <si>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</si>
  <si>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</si>
  <si>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</si>
  <si>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</si>
  <si>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</si>
  <si>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</si>
  <si>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</si>
  <si>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</si>
  <si>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</si>
  <si>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</si>
  <si>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</si>
  <si>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</si>
  <si>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</si>
  <si>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</si>
  <si>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</si>
  <si>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</si>
  <si>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</si>
  <si>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</si>
  <si>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</si>
  <si>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</si>
  <si>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</si>
  <si>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</si>
  <si>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</si>
  <si>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</si>
  <si>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</si>
  <si>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</si>
  <si>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</si>
  <si>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</si>
  <si>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</si>
  <si>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</si>
  <si>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</si>
  <si>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</si>
  <si>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</si>
  <si>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</si>
  <si>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</si>
  <si>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</si>
  <si>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</si>
  <si>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</si>
  <si>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</si>
  <si>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</si>
  <si>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</si>
  <si>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</si>
  <si>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</si>
  <si>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</si>
  <si>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</si>
  <si>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</si>
  <si>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</si>
  <si>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</si>
  <si>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</si>
  <si>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</si>
  <si>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</si>
  <si>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</si>
  <si>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</si>
  <si>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</si>
  <si>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</si>
  <si>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</si>
  <si>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</si>
  <si>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</si>
  <si>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</si>
  <si>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</si>
  <si>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</si>
  <si>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</si>
  <si>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</si>
  <si>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</si>
  <si>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</si>
  <si>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</si>
  <si>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</si>
  <si>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</si>
  <si>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</si>
  <si>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</si>
  <si>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</si>
  <si>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</si>
  <si>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</si>
  <si>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</si>
  <si>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</si>
  <si>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</si>
  <si>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</si>
  <si>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</si>
  <si>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</si>
  <si>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</si>
  <si>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</si>
  <si>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</si>
  <si>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</si>
  <si>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</si>
  <si>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</si>
  <si>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</si>
  <si>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</si>
  <si>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</si>
  <si>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</si>
  <si>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</si>
  <si>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</si>
  <si>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</si>
  <si>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</si>
  <si>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</si>
  <si>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</si>
  <si>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</si>
  <si>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</si>
  <si>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</si>
  <si>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</si>
  <si>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</si>
  <si>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</si>
  <si>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</si>
  <si>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</si>
  <si>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</si>
  <si>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</si>
  <si>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</si>
  <si>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</si>
  <si>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</si>
  <si>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</si>
  <si>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</si>
  <si>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</si>
  <si>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</si>
  <si>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</si>
  <si>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</si>
  <si>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</si>
  <si>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</si>
  <si>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</si>
  <si>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</si>
  <si>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</si>
  <si>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</si>
  <si>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</si>
  <si>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</si>
  <si>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</si>
  <si>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</si>
  <si>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</si>
  <si>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</si>
  <si>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</si>
  <si>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</si>
  <si>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</si>
  <si>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</si>
  <si>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</si>
  <si>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</si>
  <si>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</si>
  <si>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</si>
  <si>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</si>
  <si>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</si>
  <si>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</si>
  <si>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</si>
  <si>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</si>
  <si>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</si>
  <si>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</si>
  <si>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</si>
  <si>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</si>
  <si>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</si>
  <si>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</si>
  <si>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</si>
  <si>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</si>
  <si>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</si>
  <si>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</si>
  <si>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</si>
  <si>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</si>
  <si>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</si>
  <si>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</si>
  <si>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</si>
  <si>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</si>
  <si>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</si>
  <si>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</si>
  <si>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</si>
  <si>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</si>
  <si>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</si>
  <si>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</si>
  <si>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</si>
  <si>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</si>
  <si>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</si>
  <si>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</si>
  <si>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</si>
  <si>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</si>
  <si>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</si>
  <si>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</si>
  <si>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</si>
  <si>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</si>
  <si>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</si>
  <si>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</si>
  <si>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</si>
  <si>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</si>
  <si>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</si>
  <si>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</si>
  <si>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</si>
  <si>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</si>
  <si>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</si>
  <si>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</si>
  <si>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</si>
  <si>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</si>
  <si>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</si>
  <si>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</si>
  <si>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</si>
  <si>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</si>
  <si>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</si>
  <si>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</si>
  <si>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</si>
  <si>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</si>
  <si>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</si>
  <si>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</si>
  <si>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</si>
  <si>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</si>
  <si>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</si>
  <si>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</si>
  <si>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</si>
  <si>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</si>
  <si>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</si>
  <si>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</si>
  <si>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</si>
  <si>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</si>
  <si>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</si>
  <si>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</si>
  <si>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</si>
  <si>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</si>
  <si>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</si>
  <si>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</si>
  <si>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</si>
  <si>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</si>
  <si>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</si>
  <si>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</si>
  <si>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</si>
  <si>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</si>
  <si>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</si>
  <si>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</si>
  <si>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</si>
  <si>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</si>
  <si>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</si>
  <si>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</si>
  <si>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</si>
  <si>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</si>
  <si>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</si>
  <si>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</si>
  <si>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</si>
  <si>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</si>
  <si>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</si>
  <si>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</si>
  <si>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</si>
  <si>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</si>
  <si>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</si>
  <si>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</si>
  <si>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</si>
  <si>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</si>
  <si>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</si>
  <si>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</si>
  <si>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</si>
  <si>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</si>
  <si>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</si>
  <si>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</si>
  <si>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</si>
  <si>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</si>
  <si>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</si>
  <si>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</si>
  <si>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</si>
  <si>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</si>
  <si>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</si>
  <si>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</si>
  <si>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</si>
  <si>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</si>
  <si>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</si>
  <si>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</si>
  <si>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</si>
  <si>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</si>
  <si>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</si>
  <si>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</si>
  <si>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</si>
  <si>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</si>
  <si>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</si>
  <si>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</si>
  <si>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</si>
  <si>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</si>
  <si>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</si>
  <si>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</si>
  <si>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</si>
  <si>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</si>
  <si>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</si>
  <si>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</si>
  <si>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</si>
  <si>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</si>
  <si>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</si>
  <si>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</si>
  <si>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</si>
  <si>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</si>
  <si>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</si>
  <si>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</si>
  <si>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</si>
  <si>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</si>
  <si>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</si>
  <si>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</si>
  <si>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</si>
  <si>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</si>
  <si>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</si>
  <si>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</si>
  <si>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</si>
  <si>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</si>
  <si>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</si>
  <si>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</si>
  <si>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</si>
  <si>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</si>
  <si>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</si>
  <si>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</si>
  <si>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</si>
  <si>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</si>
  <si>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</si>
  <si>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</si>
  <si>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</si>
  <si>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</si>
  <si>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</si>
  <si>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</si>
  <si>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</si>
  <si>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</si>
  <si>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</si>
  <si>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</si>
  <si>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</si>
  <si>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</si>
  <si>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</si>
  <si>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</si>
  <si>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</si>
  <si>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</si>
  <si>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</si>
  <si>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</si>
  <si>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</si>
  <si>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</si>
  <si>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</si>
  <si>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</si>
  <si>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</si>
  <si>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</si>
  <si>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</si>
  <si>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</si>
  <si>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</si>
  <si>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</si>
  <si>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</si>
  <si>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</si>
  <si>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</si>
  <si>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</si>
  <si>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</si>
  <si>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</si>
  <si>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</si>
  <si>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</si>
  <si>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</si>
  <si>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</si>
  <si>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</si>
  <si>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</si>
  <si>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</si>
  <si>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</si>
  <si>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</si>
  <si>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</si>
  <si>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</si>
  <si>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</si>
  <si>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</si>
  <si>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</si>
  <si>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</si>
  <si>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</si>
  <si>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</si>
  <si>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</si>
  <si>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</si>
  <si>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</si>
  <si>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</si>
  <si>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</si>
  <si>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</si>
  <si>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</si>
  <si>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</si>
  <si>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</si>
  <si>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</si>
  <si>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</si>
  <si>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</si>
  <si>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</si>
  <si>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</si>
  <si>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</si>
  <si>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</si>
  <si>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</si>
  <si>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</si>
  <si>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</si>
  <si>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</si>
  <si>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</si>
  <si>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</si>
  <si>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</si>
  <si>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</si>
  <si>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</si>
  <si>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</si>
  <si>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</si>
  <si>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</si>
  <si>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</si>
  <si>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</si>
  <si>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</si>
  <si>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</si>
  <si>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</si>
  <si>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</si>
  <si>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</si>
  <si>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</si>
  <si>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</si>
  <si>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</si>
  <si>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</si>
  <si>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</si>
  <si>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</si>
  <si>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</si>
  <si>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</si>
  <si>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</si>
  <si>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</si>
  <si>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</si>
  <si>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</si>
  <si>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</si>
  <si>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</si>
  <si>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</si>
  <si>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</si>
  <si>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</si>
  <si>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</si>
  <si>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</si>
  <si>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</si>
  <si>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</si>
  <si>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</si>
  <si>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</si>
  <si>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</si>
  <si>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</si>
  <si>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</si>
  <si>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</si>
  <si>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</si>
  <si>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</si>
  <si>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</si>
  <si>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</si>
  <si>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</si>
  <si>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</si>
  <si>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</si>
  <si>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</si>
  <si>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</si>
  <si>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</si>
  <si>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</si>
  <si>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</si>
  <si>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</si>
  <si>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</si>
  <si>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</si>
  <si>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</si>
  <si>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</si>
  <si>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</si>
  <si>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</si>
  <si>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</si>
  <si>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</si>
  <si>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</si>
  <si>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</si>
  <si>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</si>
  <si>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</si>
  <si>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</si>
  <si>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</si>
  <si>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</si>
  <si>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</si>
  <si>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</si>
  <si>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</si>
  <si>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</si>
  <si>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</si>
  <si>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</si>
  <si>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</si>
  <si>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</si>
  <si>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</si>
  <si>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</si>
  <si>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</si>
  <si>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</si>
  <si>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</si>
  <si>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</si>
  <si>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</si>
  <si>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</si>
  <si>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</si>
  <si>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</si>
  <si>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</si>
  <si>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</si>
  <si>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</si>
  <si>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</si>
  <si>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</si>
  <si>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</si>
  <si>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</si>
  <si>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</si>
  <si>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</si>
  <si>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</si>
  <si>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</si>
  <si>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</si>
  <si>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</si>
  <si>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</si>
  <si>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</si>
  <si>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</si>
  <si>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</si>
  <si>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</si>
  <si>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</si>
  <si>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</si>
  <si>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</si>
  <si>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</si>
  <si>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</si>
  <si>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</si>
  <si>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</si>
  <si>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</si>
  <si>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</si>
  <si>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</si>
  <si>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</si>
  <si>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</si>
  <si>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</si>
  <si>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</si>
  <si>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</si>
  <si>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</si>
  <si>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</si>
  <si>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</si>
  <si>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</si>
  <si>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</si>
  <si>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</si>
  <si>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</si>
  <si>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</si>
  <si>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</si>
  <si>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</si>
  <si>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</si>
  <si>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</si>
  <si>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</si>
  <si>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</si>
  <si>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</si>
  <si>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</si>
  <si>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</si>
  <si>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</si>
  <si>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</si>
  <si>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</si>
  <si>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</si>
  <si>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</si>
  <si>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</si>
  <si>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</si>
  <si>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</si>
  <si>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</si>
  <si>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</si>
  <si>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</si>
  <si>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</si>
  <si>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</si>
  <si>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</si>
  <si>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</si>
  <si>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</si>
  <si>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</si>
  <si>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</si>
  <si>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</si>
  <si>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</si>
  <si>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</si>
  <si>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</si>
  <si>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</si>
  <si>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</si>
  <si>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</si>
  <si>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</si>
  <si>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</si>
  <si>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</si>
  <si>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</si>
  <si>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</si>
  <si>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</si>
  <si>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</si>
  <si>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</si>
  <si>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</si>
  <si>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</si>
  <si>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</si>
  <si>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</si>
  <si>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</si>
  <si>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</si>
  <si>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</si>
  <si>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</si>
  <si>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</si>
  <si>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</si>
  <si>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</si>
  <si>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</si>
  <si>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</si>
  <si>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</si>
  <si>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</si>
  <si>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</si>
  <si>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</si>
  <si>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</si>
  <si>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</si>
  <si>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</si>
  <si>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</si>
  <si>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</si>
  <si>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</si>
  <si>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</si>
  <si>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</si>
  <si>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</si>
  <si>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</si>
  <si>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</si>
  <si>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</si>
  <si>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</si>
  <si>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</si>
  <si>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</si>
  <si>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</si>
  <si>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</si>
  <si>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</si>
  <si>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</si>
  <si>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</si>
  <si>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</si>
  <si>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</si>
  <si>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</si>
  <si>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</si>
  <si>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</si>
  <si>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</si>
  <si>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</si>
  <si>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</si>
  <si>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</si>
  <si>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</si>
  <si>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</si>
  <si>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</si>
  <si>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</si>
  <si>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</si>
  <si>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</si>
  <si>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</si>
  <si>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</si>
  <si>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</si>
  <si>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</si>
  <si>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</si>
  <si>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</si>
  <si>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</si>
  <si>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</si>
  <si>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</si>
  <si>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</si>
  <si>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</si>
  <si>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</si>
  <si>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</si>
  <si>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</si>
  <si>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</si>
  <si>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</si>
  <si>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</si>
  <si>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</si>
  <si>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</si>
  <si>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</si>
  <si>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</si>
  <si>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</si>
  <si>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</si>
  <si>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</si>
  <si>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</si>
  <si>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</si>
  <si>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</si>
  <si>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</si>
  <si>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</si>
  <si>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</si>
  <si>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</si>
  <si>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</si>
  <si>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</si>
  <si>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</si>
  <si>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</si>
  <si>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</si>
  <si>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</si>
  <si>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</si>
  <si>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</si>
  <si>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</si>
  <si>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</si>
  <si>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</si>
  <si>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</si>
  <si>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</si>
  <si>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</si>
  <si>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</si>
  <si>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</si>
  <si>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</si>
  <si>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</si>
  <si>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</si>
  <si>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</si>
  <si>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</si>
  <si>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</si>
  <si>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</si>
  <si>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</si>
  <si>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</si>
  <si>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</si>
  <si>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</si>
  <si>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</si>
  <si>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</si>
  <si>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</si>
  <si>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</si>
  <si>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</si>
  <si>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</si>
  <si>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</si>
  <si>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</si>
  <si>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</si>
  <si>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</si>
  <si>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</si>
  <si>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</si>
  <si>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</si>
  <si>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</si>
  <si>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</si>
  <si>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</si>
  <si>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</si>
  <si>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</si>
  <si>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</si>
  <si>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</si>
  <si>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</si>
  <si>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</si>
  <si>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</si>
  <si>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</si>
  <si>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</si>
  <si>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</si>
  <si>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</si>
  <si>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</si>
  <si>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</si>
  <si>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</si>
  <si>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</si>
  <si>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</si>
  <si>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</si>
  <si>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</si>
  <si>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</si>
  <si>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</si>
  <si>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</si>
  <si>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</si>
  <si>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</si>
  <si>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</si>
  <si>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</si>
  <si>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</si>
  <si>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</si>
  <si>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</si>
  <si>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</si>
  <si>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</si>
  <si>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</si>
  <si>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</si>
  <si>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</si>
  <si>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</si>
  <si>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</si>
  <si>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</si>
  <si>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</si>
  <si>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</si>
  <si>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</si>
  <si>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</si>
  <si>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</si>
  <si>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</si>
  <si>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</si>
  <si>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</si>
  <si>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</si>
  <si>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</si>
  <si>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</si>
  <si>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</si>
  <si>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</si>
  <si>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</si>
  <si>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</si>
  <si>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</si>
  <si>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</si>
  <si>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</si>
  <si>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</si>
  <si>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</si>
  <si>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</si>
  <si>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</si>
  <si>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</si>
  <si>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</si>
  <si>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</si>
  <si>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</si>
  <si>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</si>
  <si>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</si>
  <si>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</si>
  <si>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</si>
  <si>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</si>
  <si>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</si>
  <si>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</si>
  <si>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</si>
  <si>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</si>
  <si>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</si>
  <si>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</si>
  <si>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</si>
  <si>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</si>
  <si>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</si>
  <si>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</si>
  <si>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</si>
  <si>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</si>
  <si>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</si>
  <si>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</si>
  <si>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</si>
  <si>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</si>
  <si>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</si>
  <si>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</si>
  <si>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</si>
  <si>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</si>
  <si>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</si>
  <si>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</si>
  <si>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</si>
  <si>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</si>
  <si>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</si>
  <si>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</si>
  <si>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</si>
  <si>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</si>
  <si>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</si>
  <si>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</si>
  <si>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</si>
  <si>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</si>
  <si>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</si>
  <si>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</si>
  <si>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</si>
  <si>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</si>
  <si>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</si>
  <si>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</si>
  <si>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</si>
  <si>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</si>
  <si>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</si>
  <si>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</si>
  <si>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</si>
  <si>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</si>
  <si>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</si>
  <si>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</si>
  <si>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</si>
  <si>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</si>
  <si>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</si>
  <si>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</si>
  <si>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</si>
  <si>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</si>
  <si>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</si>
  <si>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</si>
  <si>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</si>
  <si>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</si>
  <si>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</si>
  <si>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</si>
  <si>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</si>
  <si>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</si>
  <si>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</si>
  <si>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</si>
  <si>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</si>
  <si>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</si>
  <si>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</si>
  <si>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</si>
  <si>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</si>
  <si>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</si>
  <si>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</si>
  <si>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</si>
  <si>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</si>
  <si>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</si>
  <si>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</si>
  <si>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</si>
  <si>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</si>
  <si>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</si>
  <si>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</si>
  <si>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</si>
  <si>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</si>
  <si>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</si>
  <si>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</si>
  <si>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</si>
  <si>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</si>
  <si>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</si>
  <si>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</si>
  <si>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</si>
  <si>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</si>
  <si>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</si>
  <si>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</si>
  <si>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</si>
  <si>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</si>
  <si>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</si>
  <si>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</si>
  <si>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</si>
  <si>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</si>
  <si>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</si>
  <si>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</si>
  <si>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</si>
  <si>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</si>
  <si>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</si>
  <si>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</si>
  <si>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</si>
  <si>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</si>
  <si>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</si>
  <si>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</si>
  <si>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</si>
  <si>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</si>
  <si>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</si>
  <si>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</si>
  <si>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</si>
  <si>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</si>
  <si>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</si>
  <si>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</si>
  <si>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</si>
  <si>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</si>
  <si>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</si>
  <si>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</si>
  <si>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</si>
  <si>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</si>
  <si>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</si>
  <si>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</si>
  <si>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</si>
  <si>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</si>
  <si>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</si>
  <si>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</si>
  <si>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</si>
  <si>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</si>
  <si>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</si>
  <si>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</si>
  <si>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</si>
  <si>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</si>
  <si>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</si>
  <si>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</si>
  <si>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</si>
  <si>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</si>
  <si>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</si>
  <si>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</si>
  <si>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</si>
  <si>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</si>
  <si>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</si>
  <si>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</si>
  <si>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</si>
  <si>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</si>
  <si>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</si>
  <si>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</si>
  <si>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</si>
  <si>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</si>
  <si>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</si>
  <si>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</si>
  <si>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</si>
  <si>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</si>
  <si>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</si>
  <si>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</si>
  <si>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</si>
  <si>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</si>
  <si>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</si>
  <si>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</si>
  <si>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</si>
  <si>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</si>
  <si>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</si>
  <si>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</si>
  <si>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</si>
  <si>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</si>
  <si>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</si>
  <si>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</si>
  <si>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</si>
  <si>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</si>
  <si>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</si>
  <si>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</si>
  <si>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</si>
  <si>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</si>
  <si>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</si>
  <si>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</si>
  <si>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</si>
  <si>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</si>
  <si>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</si>
  <si>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</si>
  <si>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</si>
  <si>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</si>
  <si>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</si>
  <si>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</si>
  <si>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</si>
  <si>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</si>
  <si>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</si>
  <si>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</si>
  <si>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</si>
  <si>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</si>
  <si>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</si>
  <si>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</si>
  <si>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</si>
  <si>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</si>
  <si>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</si>
  <si>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</si>
  <si>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</si>
  <si>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</si>
  <si>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</si>
  <si>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</si>
  <si>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</si>
  <si>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</si>
  <si>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</si>
  <si>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</si>
  <si>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</si>
  <si>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</si>
  <si>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</si>
  <si>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</si>
  <si>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</si>
  <si>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</si>
  <si>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</si>
  <si>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</si>
  <si>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</si>
  <si>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</si>
  <si>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</si>
  <si>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</si>
  <si>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</si>
  <si>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</si>
  <si>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</si>
  <si>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</si>
  <si>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</si>
  <si>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</si>
  <si>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</si>
  <si>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</si>
  <si>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</si>
  <si>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</si>
  <si>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</si>
  <si>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</si>
  <si>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</si>
  <si>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</si>
  <si>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</si>
  <si>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</si>
  <si>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</si>
  <si>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</si>
  <si>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</si>
  <si>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</si>
  <si>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</si>
  <si>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</si>
  <si>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</si>
  <si>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</si>
  <si>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</si>
  <si>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</si>
  <si>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</si>
  <si>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</si>
  <si>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</si>
  <si>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</si>
  <si>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</si>
  <si>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</si>
  <si>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</si>
  <si>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</si>
  <si>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</si>
  <si>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</si>
  <si>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</si>
  <si>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</si>
  <si>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</si>
  <si>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</si>
  <si>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</si>
  <si>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</si>
  <si>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</si>
  <si>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</si>
  <si>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</si>
  <si>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</si>
  <si>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</si>
  <si>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</si>
  <si>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</si>
  <si>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</si>
  <si>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</si>
  <si>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</si>
  <si>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</si>
  <si>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</si>
  <si>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</si>
  <si>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</si>
  <si>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</si>
  <si>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</si>
  <si>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</si>
  <si>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</si>
  <si>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</si>
  <si>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</si>
  <si>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</si>
  <si>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</si>
  <si>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</si>
  <si>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</si>
  <si>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</si>
  <si>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</si>
  <si>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</si>
  <si>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</si>
  <si>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</si>
  <si>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</si>
  <si>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</si>
  <si>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</si>
  <si>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</si>
  <si>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</si>
  <si>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</si>
  <si>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</si>
  <si>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</si>
  <si>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</si>
  <si>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</si>
  <si>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</si>
  <si>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</si>
  <si>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</si>
  <si>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</si>
  <si>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</si>
  <si>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</si>
  <si>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</si>
  <si>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</si>
  <si>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</si>
  <si>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</si>
  <si>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</si>
  <si>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</si>
  <si>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</si>
  <si>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</si>
  <si>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</si>
  <si>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</si>
  <si>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</si>
  <si>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</si>
  <si>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</si>
  <si>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</si>
  <si>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</si>
  <si>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</si>
  <si>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</si>
  <si>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</si>
  <si>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</si>
  <si>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</si>
  <si>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</si>
  <si>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</si>
  <si>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</si>
  <si>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</si>
  <si>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</si>
  <si>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</si>
  <si>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</si>
  <si>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</si>
  <si>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</si>
  <si>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</si>
  <si>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</si>
  <si>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</si>
  <si>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</si>
  <si>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</si>
  <si>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</si>
  <si>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</si>
  <si>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</si>
  <si>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</si>
  <si>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</si>
  <si>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</si>
  <si>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</si>
  <si>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</si>
  <si>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</si>
  <si>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</si>
  <si>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</si>
  <si>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</si>
  <si>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</si>
  <si>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</si>
  <si>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</si>
  <si>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</si>
  <si>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</si>
  <si>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</si>
  <si>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</si>
  <si>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</si>
  <si>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</si>
  <si>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</si>
  <si>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</si>
  <si>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</si>
  <si>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</si>
  <si>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</si>
  <si>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</si>
  <si>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</si>
  <si>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</si>
  <si>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</si>
  <si>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</si>
  <si>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</si>
  <si>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</si>
  <si>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</si>
  <si>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</si>
  <si>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</si>
  <si>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</si>
  <si>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</si>
  <si>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</si>
  <si>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</si>
  <si>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</si>
  <si>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</si>
  <si>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</si>
  <si>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</si>
  <si>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</si>
  <si>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</si>
  <si>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</si>
  <si>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</si>
  <si>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</si>
  <si>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</si>
  <si>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</si>
  <si>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</si>
  <si>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</si>
  <si>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</si>
  <si>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</si>
  <si>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</si>
  <si>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</si>
  <si>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</si>
  <si>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</si>
  <si>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</si>
  <si>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</si>
  <si>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</si>
  <si>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</si>
  <si>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</si>
  <si>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</si>
  <si>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</si>
  <si>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</si>
  <si>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</si>
  <si>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</si>
  <si>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</si>
  <si>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</si>
  <si>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</si>
  <si>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</si>
  <si>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</si>
  <si>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</si>
  <si>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</si>
  <si>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</si>
  <si>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</si>
  <si>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</si>
  <si>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</si>
  <si>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</si>
  <si>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</si>
  <si>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</si>
  <si>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</si>
  <si>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</si>
  <si>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</si>
  <si>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</si>
  <si>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</si>
  <si>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</si>
  <si>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</si>
  <si>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</si>
  <si>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</si>
  <si>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</si>
  <si>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</si>
  <si>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</si>
  <si>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</si>
  <si>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</si>
  <si>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</si>
  <si>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</si>
  <si>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</si>
  <si>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</si>
  <si>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</si>
  <si>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</si>
  <si>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</si>
  <si>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</si>
  <si>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</si>
  <si>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</si>
  <si>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</si>
  <si>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</si>
  <si>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</si>
  <si>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</si>
  <si>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</si>
  <si>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</si>
  <si>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</si>
  <si>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</si>
  <si>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</si>
  <si>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</si>
  <si>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</si>
  <si>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</si>
  <si>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</si>
  <si>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</si>
  <si>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</si>
  <si>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</si>
  <si>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</si>
  <si>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</si>
  <si>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</si>
  <si>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</si>
  <si>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</si>
  <si>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</si>
  <si>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</si>
  <si>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</si>
  <si>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</si>
  <si>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</si>
  <si>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</si>
  <si>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</si>
  <si>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</si>
  <si>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</si>
  <si>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</si>
  <si>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</si>
  <si>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</si>
  <si>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</si>
  <si>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</si>
  <si>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</si>
  <si>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</si>
  <si>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</si>
  <si>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</si>
  <si>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</si>
  <si>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</si>
  <si>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</si>
  <si>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</si>
  <si>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</si>
  <si>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</si>
  <si>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</si>
  <si>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</si>
  <si>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</si>
  <si>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</si>
  <si>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</si>
  <si>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</si>
  <si>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</si>
  <si>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</si>
  <si>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</si>
  <si>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</si>
  <si>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</si>
  <si>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</si>
  <si>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</si>
  <si>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</si>
  <si>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</si>
  <si>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</si>
  <si>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</si>
  <si>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</si>
  <si>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</si>
  <si>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</si>
  <si>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</si>
  <si>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</si>
  <si>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</si>
  <si>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</si>
  <si>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</si>
  <si>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</si>
  <si>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</si>
  <si>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</si>
  <si>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</si>
  <si>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</si>
  <si>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</si>
  <si>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</si>
  <si>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</si>
  <si>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</si>
  <si>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</si>
  <si>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</si>
  <si>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</si>
  <si>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</si>
  <si>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</si>
  <si>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</si>
  <si>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</si>
  <si>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</si>
  <si>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</si>
  <si>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</si>
  <si>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</si>
  <si>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</si>
  <si>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</si>
  <si>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</si>
  <si>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</si>
  <si>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</si>
  <si>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</si>
  <si>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</si>
  <si>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</si>
  <si>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</si>
  <si>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</si>
  <si>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</si>
  <si>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</si>
  <si>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</si>
  <si>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</si>
  <si>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</si>
  <si>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</si>
  <si>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</si>
  <si>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</si>
  <si>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</si>
  <si>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</si>
  <si>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</si>
  <si>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</si>
  <si>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</si>
  <si>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</si>
  <si>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</si>
  <si>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</si>
  <si>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</si>
  <si>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</si>
  <si>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</si>
  <si>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</si>
  <si>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</si>
  <si>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</si>
  <si>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</si>
  <si>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</si>
  <si>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</si>
  <si>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</si>
  <si>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</si>
  <si>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</si>
  <si>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</si>
  <si>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</si>
  <si>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</si>
  <si>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</si>
  <si>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</si>
  <si>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</si>
  <si>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</si>
  <si>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</si>
  <si>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</si>
  <si>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</si>
  <si>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</si>
  <si>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</si>
  <si>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</si>
  <si>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</si>
  <si>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</si>
  <si>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</si>
  <si>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</si>
  <si>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</si>
  <si>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</si>
  <si>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</si>
  <si>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</si>
  <si>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</si>
  <si>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</si>
  <si>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</si>
  <si>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</si>
  <si>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</si>
  <si>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</si>
  <si>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</si>
  <si>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</si>
  <si>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</si>
  <si>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</si>
  <si>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</si>
  <si>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</si>
  <si>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</si>
  <si>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</si>
  <si>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</si>
  <si>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</si>
  <si>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</si>
  <si>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</si>
  <si>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</si>
  <si>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</si>
  <si>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</si>
  <si>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</si>
  <si>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</si>
  <si>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</si>
  <si>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</si>
  <si>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</si>
  <si>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</si>
  <si>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</si>
  <si>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</si>
  <si>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</si>
  <si>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</si>
  <si>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</si>
  <si>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</si>
  <si>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</si>
  <si>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</si>
  <si>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</si>
  <si>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</si>
  <si>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</si>
  <si>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</si>
  <si>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</si>
  <si>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</si>
  <si>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</si>
  <si>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</si>
  <si>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</si>
  <si>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</si>
  <si>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</si>
  <si>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</si>
  <si>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</si>
  <si>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</si>
  <si>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</si>
  <si>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</si>
  <si>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</si>
  <si>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</si>
  <si>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</si>
  <si>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</si>
  <si>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</si>
  <si>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</si>
  <si>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</si>
  <si>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</si>
  <si>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</si>
  <si>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</si>
  <si>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</si>
  <si>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</si>
  <si>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</si>
  <si>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</si>
  <si>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</si>
  <si>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</si>
  <si>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</si>
  <si>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</si>
  <si>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</si>
  <si>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</si>
  <si>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</si>
  <si>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</si>
  <si>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</si>
  <si>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</si>
  <si>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</si>
  <si>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</si>
  <si>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</si>
  <si>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</si>
  <si>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</si>
  <si>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</si>
  <si>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</si>
  <si>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</si>
  <si>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</si>
  <si>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</si>
  <si>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</si>
  <si>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</si>
  <si>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</si>
  <si>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</si>
  <si>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</si>
  <si>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</si>
  <si>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</si>
  <si>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</si>
  <si>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</si>
  <si>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</si>
  <si>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</si>
  <si>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</si>
  <si>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</si>
  <si>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</si>
  <si>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</si>
  <si>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</si>
  <si>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</si>
  <si>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</si>
  <si>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</si>
  <si>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</si>
  <si>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</si>
  <si>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</si>
  <si>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</si>
  <si>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</si>
  <si>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</si>
  <si>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</si>
  <si>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</si>
  <si>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</si>
  <si>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</si>
  <si>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</si>
  <si>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</si>
  <si>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</si>
  <si>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</si>
  <si>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</si>
  <si>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</si>
  <si>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</si>
  <si>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</si>
  <si>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</si>
  <si>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</si>
  <si>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</si>
  <si>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</si>
  <si>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</si>
  <si>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</si>
  <si>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</si>
  <si>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</si>
  <si>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</si>
  <si>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</si>
  <si>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</si>
  <si>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</si>
  <si>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</si>
  <si>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</si>
  <si>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</si>
  <si>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</si>
  <si>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</si>
  <si>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</si>
  <si>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</si>
  <si>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</si>
  <si>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</si>
  <si>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</si>
  <si>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</si>
  <si>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</si>
  <si>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</si>
  <si>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</si>
  <si>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</si>
  <si>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</si>
  <si>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</si>
  <si>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</si>
  <si>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</si>
  <si>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</si>
  <si>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</si>
  <si>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</si>
  <si>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</si>
  <si>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</si>
  <si>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</si>
  <si>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</si>
  <si>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</si>
  <si>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</si>
  <si>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</si>
  <si>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</si>
  <si>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</si>
  <si>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</si>
  <si>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</si>
  <si>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</si>
  <si>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</si>
  <si>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</si>
  <si>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</si>
  <si>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</si>
  <si>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</si>
  <si>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</si>
  <si>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</si>
  <si>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</si>
  <si>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</si>
  <si>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</si>
  <si>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</si>
  <si>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</si>
  <si>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</si>
  <si>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</si>
  <si>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</si>
  <si>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</si>
  <si>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</si>
  <si>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</si>
  <si>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</si>
  <si>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</si>
  <si>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</si>
  <si>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</si>
  <si>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</si>
  <si>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</si>
  <si>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</si>
  <si>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</si>
  <si>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</si>
  <si>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</si>
  <si>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</si>
  <si>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</si>
  <si>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</si>
  <si>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</si>
  <si>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</si>
  <si>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</si>
  <si>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</si>
  <si>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</si>
  <si>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</si>
  <si>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</si>
  <si>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</si>
  <si>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</si>
  <si>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</si>
  <si>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</si>
  <si>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</si>
  <si>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</si>
  <si>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</si>
  <si>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</si>
  <si>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</si>
  <si>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</si>
  <si>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</si>
  <si>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</si>
  <si>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</si>
  <si>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</si>
  <si>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</si>
  <si>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</si>
  <si>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</si>
  <si>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</si>
  <si>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</si>
  <si>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</si>
  <si>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</si>
  <si>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</si>
  <si>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</si>
  <si>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</si>
  <si>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</si>
  <si>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</si>
  <si>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</si>
  <si>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</si>
  <si>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</si>
  <si>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</si>
  <si>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</si>
  <si>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</si>
  <si>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</si>
  <si>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</si>
  <si>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</si>
  <si>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</si>
  <si>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</si>
  <si>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</si>
  <si>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</si>
  <si>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</si>
  <si>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</si>
  <si>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</si>
  <si>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</si>
  <si>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</si>
  <si>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</si>
  <si>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</si>
  <si>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</si>
  <si>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</si>
  <si>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</si>
  <si>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</si>
  <si>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</si>
  <si>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</si>
  <si>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</si>
  <si>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</si>
  <si>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</si>
  <si>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</si>
  <si>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</si>
  <si>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</si>
  <si>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</si>
  <si>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</si>
  <si>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</si>
  <si>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</si>
  <si>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</si>
  <si>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</si>
  <si>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</si>
  <si>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</si>
  <si>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</si>
  <si>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</si>
  <si>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</si>
  <si>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</si>
  <si>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</si>
  <si>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</si>
  <si>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</si>
  <si>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</si>
  <si>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</si>
  <si>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</si>
  <si>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</si>
  <si>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</si>
  <si>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</si>
  <si>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</si>
  <si>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</si>
  <si>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</si>
  <si>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</si>
  <si>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</si>
  <si>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</si>
  <si>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</si>
  <si>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</si>
  <si>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</si>
  <si>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</si>
  <si>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</si>
  <si>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</si>
  <si>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</si>
  <si>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</si>
  <si>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</si>
  <si>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</si>
  <si>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</si>
  <si>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</si>
  <si>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</si>
  <si>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</si>
  <si>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</si>
  <si>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</si>
  <si>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</si>
  <si>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</si>
  <si>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</si>
  <si>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</si>
  <si>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</si>
  <si>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</si>
  <si>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</si>
  <si>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</si>
  <si>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</si>
  <si>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</si>
  <si>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</si>
  <si>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</si>
  <si>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</si>
  <si>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</si>
  <si>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</si>
  <si>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</si>
  <si>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</si>
  <si>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</si>
  <si>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</si>
  <si>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</si>
  <si>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</si>
  <si>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</si>
  <si>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</si>
  <si>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</si>
  <si>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</si>
  <si>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</si>
  <si>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</si>
  <si>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</si>
  <si>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</si>
  <si>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</si>
  <si>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</si>
  <si>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</si>
  <si>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</si>
  <si>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</si>
  <si>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</si>
  <si>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</si>
  <si>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</si>
  <si>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</si>
  <si>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</si>
  <si>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</si>
  <si>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</si>
  <si>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</si>
  <si>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</si>
  <si>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</si>
  <si>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</si>
  <si>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</si>
  <si>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</si>
  <si>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</si>
  <si>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</si>
  <si>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</si>
  <si>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</si>
  <si>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</si>
  <si>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</si>
  <si>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</si>
  <si>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</si>
  <si>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</si>
  <si>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</si>
  <si>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</si>
  <si>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</si>
  <si>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</si>
  <si>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</si>
  <si>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</si>
  <si>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</si>
  <si>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</si>
  <si>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</si>
  <si>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</si>
  <si>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</si>
  <si>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</si>
  <si>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</si>
  <si>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</si>
  <si>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</si>
  <si>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</si>
  <si>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</si>
  <si>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</si>
  <si>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</si>
  <si>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</si>
  <si>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</si>
  <si>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</si>
  <si>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</si>
  <si>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</si>
  <si>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</si>
  <si>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</si>
  <si>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</si>
  <si>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</si>
  <si>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</si>
  <si>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</si>
  <si>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</si>
  <si>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</si>
  <si>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</si>
  <si>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</si>
  <si>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</si>
  <si>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</si>
  <si>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</si>
  <si>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</si>
  <si>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</si>
  <si>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</si>
  <si>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</si>
  <si>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</si>
  <si>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</si>
  <si>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</si>
  <si>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</si>
  <si>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</si>
  <si>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</si>
  <si>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</si>
  <si>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</si>
  <si>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</si>
  <si>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</si>
  <si>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</si>
  <si>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</si>
  <si>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</si>
  <si>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</si>
  <si>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</si>
  <si>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</si>
  <si>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</si>
  <si>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</si>
  <si>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</si>
  <si>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</si>
  <si>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</si>
  <si>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</si>
  <si>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</si>
  <si>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</si>
  <si>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</si>
  <si>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</si>
  <si>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</si>
  <si>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</si>
  <si>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</si>
  <si>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</si>
  <si>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</si>
  <si>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</si>
  <si>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</si>
  <si>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</si>
  <si>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</si>
  <si>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</si>
  <si>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</si>
  <si>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</si>
  <si>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</si>
  <si>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</si>
  <si>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</si>
  <si>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</si>
  <si>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</si>
  <si>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</si>
  <si>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</si>
  <si>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</si>
  <si>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</si>
  <si>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</si>
  <si>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</si>
  <si>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</si>
  <si>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</si>
  <si>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</si>
  <si>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</si>
  <si>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</si>
  <si>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</si>
  <si>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</si>
  <si>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</si>
  <si>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</si>
  <si>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</si>
  <si>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</si>
  <si>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</si>
  <si>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</si>
  <si>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</si>
  <si>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</si>
  <si>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</si>
  <si>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</si>
  <si>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</si>
  <si>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</si>
  <si>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</si>
  <si>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</si>
  <si>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</si>
  <si>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</si>
  <si>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</si>
  <si>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</si>
  <si>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</si>
  <si>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</si>
  <si>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</si>
  <si>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</si>
  <si>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</si>
  <si>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</si>
  <si>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</si>
  <si>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</si>
  <si>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</si>
  <si>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</si>
  <si>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</si>
  <si>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</si>
  <si>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</si>
  <si>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</si>
  <si>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</si>
  <si>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</si>
  <si>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</si>
  <si>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</si>
  <si>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</si>
  <si>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</si>
  <si>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</si>
  <si>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</si>
  <si>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</si>
  <si>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</si>
  <si>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</si>
  <si>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</si>
  <si>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</si>
  <si>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</si>
  <si>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</si>
  <si>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</si>
  <si>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</si>
  <si>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</si>
  <si>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</si>
  <si>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</si>
  <si>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</si>
  <si>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</si>
  <si>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</si>
  <si>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</si>
  <si>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</si>
  <si>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</si>
  <si>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</si>
  <si>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</si>
  <si>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</si>
  <si>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</si>
  <si>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</si>
  <si>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</si>
  <si>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</si>
  <si>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</si>
  <si>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</si>
  <si>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</si>
  <si>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</si>
  <si>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</si>
  <si>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</si>
  <si>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</si>
  <si>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</si>
  <si>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</si>
  <si>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</si>
  <si>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</si>
  <si>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</si>
  <si>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</si>
  <si>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</si>
  <si>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</si>
  <si>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</si>
  <si>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</si>
  <si>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</si>
  <si>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</si>
  <si>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</si>
  <si>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</si>
  <si>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</si>
  <si>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</si>
  <si>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</si>
  <si>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</si>
  <si>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</si>
  <si>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</si>
  <si>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</si>
  <si>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</si>
  <si>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</si>
  <si>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</si>
  <si>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</si>
  <si>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</si>
  <si>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</si>
  <si>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</si>
  <si>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</si>
  <si>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</si>
  <si>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</si>
  <si>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</si>
  <si>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</si>
  <si>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</si>
  <si>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</si>
  <si>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</si>
  <si>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</si>
  <si>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</si>
  <si>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</si>
  <si>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</si>
  <si>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</si>
  <si>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</si>
  <si>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</si>
  <si>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</si>
  <si>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</si>
  <si>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</si>
  <si>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</si>
  <si>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</si>
  <si>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</si>
  <si>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</si>
  <si>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</si>
  <si>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</si>
  <si>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</si>
  <si>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</si>
  <si>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</si>
  <si>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</si>
  <si>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</si>
  <si>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</si>
  <si>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</si>
  <si>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</si>
  <si>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</si>
  <si>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</si>
  <si>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</si>
  <si>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</si>
  <si>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</si>
  <si>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</si>
  <si>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</si>
  <si>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</si>
  <si>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</si>
  <si>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</si>
  <si>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</si>
  <si>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</si>
  <si>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</si>
  <si>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</si>
  <si>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</si>
  <si>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</si>
  <si>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</si>
  <si>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</si>
  <si>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</si>
  <si>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</si>
  <si>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</si>
  <si>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</si>
  <si>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</si>
  <si>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</si>
  <si>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</si>
  <si>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</si>
  <si>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</si>
  <si>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</si>
  <si>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</si>
  <si>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</si>
  <si>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</si>
  <si>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</si>
  <si>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</si>
  <si>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</si>
  <si>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</si>
  <si>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</si>
  <si>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</si>
  <si>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</si>
  <si>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</si>
  <si>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</si>
  <si>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</si>
  <si>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</si>
  <si>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</si>
  <si>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</si>
  <si>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</si>
  <si>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</si>
  <si>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</si>
  <si>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</si>
  <si>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</si>
  <si>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</si>
  <si>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</si>
  <si>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</si>
  <si>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</si>
  <si>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</si>
  <si>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</si>
  <si>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</si>
  <si>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</si>
  <si>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</si>
  <si>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</si>
  <si>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</si>
  <si>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</si>
  <si>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</si>
  <si>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</si>
  <si>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</si>
  <si>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</si>
  <si>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</si>
  <si>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</si>
  <si>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</si>
  <si>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</si>
  <si>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</si>
  <si>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</si>
  <si>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</si>
  <si>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</si>
  <si>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</si>
  <si>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</si>
  <si>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</si>
  <si>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</si>
  <si>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</si>
  <si>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</si>
  <si>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</si>
  <si>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</si>
  <si>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</si>
  <si>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</si>
  <si>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</si>
  <si>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</si>
  <si>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</si>
  <si>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</si>
  <si>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</si>
  <si>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</si>
  <si>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</si>
  <si>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</si>
  <si>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</si>
  <si>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</si>
  <si>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</si>
  <si>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</si>
  <si>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</si>
  <si>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</si>
  <si>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</si>
  <si>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</si>
  <si>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</si>
  <si>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</si>
  <si>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</si>
  <si>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</si>
  <si>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</si>
  <si>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</si>
  <si>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</si>
  <si>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</si>
  <si>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</si>
  <si>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</si>
  <si>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</si>
  <si>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</si>
  <si>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</si>
  <si>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</si>
  <si>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</si>
  <si>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</si>
  <si>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</si>
  <si>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</si>
  <si>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</si>
  <si>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</si>
  <si>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</si>
  <si>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</si>
  <si>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</si>
  <si>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</si>
  <si>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</si>
  <si>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</si>
  <si>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</si>
  <si>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</si>
  <si>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</si>
  <si>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</si>
  <si>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</si>
  <si>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</si>
  <si>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</si>
  <si>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</si>
  <si>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</si>
  <si>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</si>
  <si>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</si>
  <si>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</si>
  <si>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</si>
  <si>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</si>
  <si>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</si>
  <si>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</si>
  <si>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</si>
  <si>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</si>
  <si>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</si>
  <si>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</si>
  <si>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</si>
  <si>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</si>
  <si>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</si>
  <si>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</si>
  <si>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</si>
  <si>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</si>
  <si>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</si>
  <si>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</si>
  <si>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</si>
  <si>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</si>
  <si>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</si>
  <si>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</si>
  <si>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</si>
  <si>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</si>
  <si>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</si>
  <si>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</si>
  <si>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</si>
  <si>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</si>
  <si>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</si>
  <si>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</si>
  <si>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</si>
  <si>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</si>
  <si>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</si>
  <si>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</si>
  <si>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</si>
  <si>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</si>
  <si>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</si>
  <si>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</si>
  <si>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</si>
  <si>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</si>
  <si>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</si>
  <si>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</si>
  <si>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</si>
  <si>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</si>
  <si>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</si>
  <si>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</si>
  <si>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</si>
  <si>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</si>
  <si>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</si>
  <si>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</si>
  <si>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</si>
  <si>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</si>
  <si>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</si>
  <si>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</si>
  <si>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</si>
  <si>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</si>
  <si>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</si>
  <si>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</si>
  <si>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</si>
  <si>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</si>
  <si>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</si>
  <si>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</si>
  <si>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</si>
  <si>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</si>
  <si>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</si>
  <si>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</si>
  <si>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</si>
  <si>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</si>
  <si>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</si>
  <si>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</si>
  <si>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</si>
  <si>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</si>
  <si>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</si>
  <si>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</si>
  <si>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</si>
  <si>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</si>
  <si>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</si>
  <si>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</si>
  <si>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</si>
  <si>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</si>
  <si>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</si>
  <si>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</si>
  <si>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</si>
  <si>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</si>
  <si>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</si>
  <si>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</si>
  <si>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</si>
  <si>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</si>
  <si>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</si>
  <si>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</si>
  <si>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</si>
  <si>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</si>
  <si>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</si>
  <si>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</si>
  <si>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</si>
  <si>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</si>
  <si>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</si>
  <si>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</si>
  <si>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</si>
  <si>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</si>
  <si>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</si>
  <si>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</si>
  <si>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</si>
  <si>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</si>
  <si>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</si>
  <si>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</si>
  <si>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</si>
  <si>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</si>
  <si>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</si>
  <si>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</si>
  <si>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</si>
  <si>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</si>
  <si>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</si>
  <si>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</si>
  <si>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</si>
  <si>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</si>
  <si>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</si>
  <si>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</si>
  <si>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</si>
  <si>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</si>
  <si>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</si>
  <si>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</si>
  <si>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</si>
  <si>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</si>
  <si>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</si>
  <si>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</si>
  <si>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</si>
  <si>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</si>
  <si>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</si>
  <si>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</si>
  <si>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</si>
  <si>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</si>
  <si>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</si>
  <si>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</si>
  <si>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</si>
  <si>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</si>
  <si>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</si>
  <si>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</si>
  <si>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</si>
  <si>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</si>
  <si>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</si>
  <si>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</si>
  <si>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</si>
  <si>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</si>
  <si>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</si>
  <si>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</si>
  <si>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</si>
  <si>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</si>
  <si>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</si>
  <si>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</si>
  <si>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</si>
  <si>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</si>
  <si>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</si>
  <si>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</si>
  <si>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</si>
  <si>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</si>
  <si>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</si>
  <si>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</si>
  <si>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</si>
  <si>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</si>
  <si>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</si>
  <si>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</si>
  <si>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</si>
  <si>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</si>
  <si>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</si>
  <si>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</si>
  <si>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</si>
  <si>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</si>
  <si>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</si>
  <si>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</si>
  <si>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</si>
  <si>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</si>
  <si>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</si>
  <si>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</si>
  <si>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</si>
  <si>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</si>
  <si>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</si>
  <si>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</si>
  <si>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</si>
  <si>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</si>
  <si>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</si>
  <si>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</si>
  <si>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</si>
  <si>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</si>
  <si>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</si>
  <si>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</si>
  <si>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</si>
  <si>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</si>
  <si>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</si>
  <si>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</si>
  <si>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</si>
  <si>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</si>
  <si>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</si>
  <si>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</si>
  <si>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</si>
  <si>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</si>
  <si>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</si>
  <si>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</si>
  <si>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</si>
  <si>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</si>
  <si>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</si>
  <si>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</si>
  <si>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</si>
  <si>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</si>
  <si>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</si>
  <si>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</si>
  <si>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</si>
  <si>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</si>
  <si>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</si>
  <si>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</si>
  <si>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</si>
  <si>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</si>
  <si>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</si>
  <si>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</si>
  <si>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</si>
  <si>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</si>
  <si>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</si>
  <si>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</si>
  <si>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</si>
  <si>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</si>
  <si>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</si>
  <si>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</si>
  <si>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</si>
  <si>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</si>
  <si>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</si>
  <si>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</si>
  <si>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</si>
  <si>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</si>
  <si>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</si>
  <si>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</si>
  <si>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</si>
  <si>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</si>
  <si>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</si>
  <si>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</si>
  <si>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</si>
  <si>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</si>
  <si>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</si>
  <si>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</si>
  <si>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</si>
  <si>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</si>
  <si>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</si>
  <si>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</si>
  <si>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</si>
  <si>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</si>
  <si>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</si>
  <si>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</si>
  <si>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</si>
  <si>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</si>
  <si>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</si>
  <si>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</si>
  <si>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</si>
  <si>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</si>
  <si>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</si>
  <si>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</si>
  <si>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</si>
  <si>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</si>
  <si>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</si>
  <si>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</si>
  <si>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</si>
  <si>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</si>
  <si>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</si>
  <si>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</si>
  <si>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</si>
  <si>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</si>
  <si>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</si>
  <si>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</si>
  <si>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</si>
  <si>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</si>
  <si>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</si>
  <si>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</si>
  <si>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</si>
  <si>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</si>
  <si>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</si>
  <si>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</si>
  <si>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</si>
  <si>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</si>
  <si>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</si>
  <si>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</si>
  <si>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</si>
  <si>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</si>
  <si>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</si>
  <si>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</si>
  <si>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</si>
  <si>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</si>
  <si>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</si>
  <si>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</si>
  <si>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</si>
  <si>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</si>
  <si>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</si>
  <si>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</si>
  <si>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</si>
  <si>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</si>
  <si>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</si>
  <si>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</si>
  <si>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</si>
  <si>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</si>
  <si>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</si>
  <si>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</si>
  <si>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</si>
  <si>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</si>
  <si>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</si>
  <si>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</si>
  <si>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</si>
  <si>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</si>
  <si>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</si>
  <si>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</si>
  <si>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</si>
  <si>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</si>
  <si>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</si>
  <si>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</si>
  <si>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</si>
  <si>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</si>
  <si>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</si>
  <si>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</si>
  <si>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</si>
  <si>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</si>
  <si>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</si>
  <si>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</si>
  <si>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</si>
  <si>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</si>
  <si>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</si>
  <si>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</si>
  <si>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</si>
  <si>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</si>
  <si>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</si>
  <si>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</si>
  <si>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</si>
  <si>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</si>
  <si>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</si>
  <si>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</si>
  <si>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</si>
  <si>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</si>
  <si>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</si>
  <si>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</si>
  <si>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</si>
  <si>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</si>
  <si>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</si>
  <si>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</si>
  <si>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</si>
  <si>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</si>
  <si>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</si>
  <si>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</si>
  <si>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</si>
  <si>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</si>
  <si>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</si>
  <si>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</si>
  <si>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</si>
  <si>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</si>
  <si>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</si>
  <si>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</si>
  <si>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</si>
  <si>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</si>
  <si>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</si>
  <si>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</si>
  <si>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</si>
  <si>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</si>
  <si>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</si>
  <si>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</si>
  <si>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</si>
  <si>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</si>
  <si>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</si>
  <si>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</si>
  <si>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</si>
  <si>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</si>
  <si>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</si>
  <si>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</si>
  <si>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</si>
  <si>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</si>
  <si>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</si>
  <si>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</si>
  <si>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</si>
  <si>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</si>
  <si>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</si>
  <si>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</si>
  <si>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</si>
  <si>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</si>
  <si>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</si>
  <si>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</si>
  <si>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</si>
  <si>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</si>
  <si>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</si>
  <si>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</si>
  <si>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</si>
  <si>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</si>
  <si>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</si>
  <si>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</si>
  <si>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</si>
  <si>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</si>
  <si>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</si>
  <si>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</si>
  <si>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</si>
  <si>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</si>
  <si>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</si>
  <si>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</si>
  <si>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</si>
  <si>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</si>
  <si>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</si>
  <si>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</si>
  <si>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</si>
  <si>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</si>
  <si>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</si>
  <si>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</si>
  <si>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</si>
  <si>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</si>
  <si>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</si>
  <si>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</si>
  <si>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</si>
  <si>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</si>
  <si>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</si>
  <si>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</si>
  <si>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</si>
  <si>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</si>
  <si>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</si>
  <si>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</si>
  <si>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</si>
  <si>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</si>
  <si>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</si>
  <si>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</si>
  <si>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</si>
  <si>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</si>
  <si>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</si>
  <si>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</si>
  <si>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</si>
  <si>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</si>
  <si>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</si>
  <si>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</si>
  <si>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</si>
  <si>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</si>
  <si>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</si>
  <si>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</si>
  <si>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</si>
  <si>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</si>
  <si>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</si>
  <si>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</si>
  <si>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</si>
  <si>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</si>
  <si>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</si>
  <si>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</si>
  <si>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</si>
  <si>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</si>
  <si>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</si>
  <si>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</si>
  <si>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</si>
  <si>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</si>
  <si>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</si>
  <si>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</si>
  <si>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</si>
  <si>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</si>
  <si>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</si>
  <si>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</si>
  <si>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</si>
  <si>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</si>
  <si>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</si>
  <si>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</si>
  <si>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</si>
  <si>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</si>
  <si>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</si>
  <si>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</si>
  <si>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</si>
  <si>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</si>
  <si>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</si>
  <si>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</si>
  <si>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</si>
  <si>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</si>
  <si>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</si>
  <si>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</si>
  <si>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</si>
  <si>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</si>
  <si>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</si>
  <si>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</si>
  <si>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</si>
  <si>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</si>
  <si>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</si>
  <si>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</si>
  <si>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</si>
  <si>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</si>
  <si>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</si>
  <si>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</si>
  <si>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</si>
  <si>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</si>
  <si>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</si>
  <si>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</si>
  <si>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</si>
  <si>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</si>
  <si>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</si>
  <si>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</si>
  <si>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</si>
  <si>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</si>
  <si>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</si>
  <si>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</si>
  <si>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</si>
  <si>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</si>
  <si>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</si>
  <si>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</si>
  <si>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</si>
  <si>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</si>
  <si>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</si>
  <si>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</si>
  <si>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</si>
  <si>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</si>
  <si>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</si>
  <si>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</si>
  <si>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</si>
  <si>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</si>
  <si>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</si>
  <si>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</si>
  <si>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</si>
  <si>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</si>
  <si>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</si>
  <si>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</si>
  <si>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</si>
  <si>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</si>
  <si>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</si>
  <si>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</si>
  <si>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</si>
  <si>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</si>
  <si>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</si>
  <si>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</si>
  <si>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</si>
  <si>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</si>
  <si>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</si>
  <si>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</si>
  <si>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</si>
  <si>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</si>
  <si>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</si>
  <si>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</si>
  <si>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</si>
  <si>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</si>
  <si>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</si>
  <si>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</si>
  <si>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</si>
  <si>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</si>
  <si>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</si>
  <si>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</si>
  <si>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</si>
  <si>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</si>
  <si>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</si>
  <si>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</si>
  <si>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</si>
  <si>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</si>
  <si>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</si>
  <si>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</si>
  <si>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</si>
  <si>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</si>
  <si>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</si>
  <si>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</si>
  <si>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</si>
  <si>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</si>
  <si>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</si>
  <si>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</si>
  <si>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</si>
  <si>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</si>
  <si>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</si>
  <si>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</si>
  <si>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</si>
  <si>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</si>
  <si>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</si>
  <si>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</si>
  <si>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</si>
  <si>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</si>
  <si>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</si>
  <si>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</si>
  <si>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</si>
  <si>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</si>
  <si>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</si>
  <si>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</si>
  <si>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</si>
  <si>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</si>
  <si>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</si>
  <si>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</si>
  <si>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</si>
  <si>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</si>
  <si>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</si>
  <si>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</si>
  <si>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</si>
  <si>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</si>
  <si>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</si>
  <si>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</si>
  <si>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</si>
  <si>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</si>
  <si>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</si>
  <si>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</si>
  <si>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</si>
  <si>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</si>
  <si>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</si>
  <si>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</si>
  <si>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</si>
  <si>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</si>
  <si>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</si>
  <si>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</si>
  <si>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</si>
  <si>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</si>
  <si>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</si>
  <si>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</si>
  <si>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</si>
  <si>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</si>
  <si>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</si>
  <si>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</si>
  <si>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</si>
  <si>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</si>
  <si>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</si>
  <si>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</si>
  <si>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</si>
  <si>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</si>
  <si>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</si>
  <si>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</si>
  <si>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</si>
  <si>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</si>
  <si>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</si>
  <si>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</si>
  <si>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</si>
  <si>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</si>
  <si>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</si>
  <si>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</si>
  <si>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</si>
  <si>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</si>
  <si>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</si>
  <si>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</si>
  <si>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</si>
  <si>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</si>
  <si>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</si>
  <si>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</si>
  <si>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</si>
  <si>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</si>
  <si>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</si>
  <si>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</si>
  <si>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</si>
  <si>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</si>
  <si>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</si>
  <si>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</si>
  <si>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</si>
  <si>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</si>
  <si>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</si>
  <si>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</si>
  <si>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</si>
  <si>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</si>
  <si>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</si>
  <si>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</si>
  <si>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</si>
  <si>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</si>
  <si>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</si>
  <si>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</si>
  <si>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</si>
  <si>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</si>
  <si>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</si>
  <si>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</si>
  <si>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</si>
  <si>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</si>
  <si>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</si>
  <si>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</si>
  <si>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</si>
  <si>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</si>
  <si>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</si>
  <si>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</si>
  <si>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</si>
  <si>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</si>
  <si>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</si>
  <si>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</si>
  <si>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</si>
  <si>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</si>
  <si>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</si>
  <si>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</si>
  <si>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</si>
  <si>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</si>
  <si>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</si>
  <si>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</si>
  <si>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</si>
  <si>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</si>
  <si>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</si>
  <si>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</si>
  <si>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</si>
  <si>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</si>
  <si>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</si>
  <si>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</si>
  <si>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</si>
  <si>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</si>
  <si>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</si>
  <si>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</si>
  <si>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</si>
  <si>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</si>
  <si>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</si>
  <si>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</si>
  <si>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</si>
  <si>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</si>
  <si>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</si>
  <si>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</si>
  <si>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</si>
  <si>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</si>
  <si>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</si>
  <si>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</si>
  <si>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</si>
  <si>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</si>
  <si>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</si>
  <si>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</si>
  <si>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</si>
  <si>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</si>
  <si>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</si>
  <si>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</si>
  <si>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</si>
  <si>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</si>
  <si>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</si>
  <si>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</si>
  <si>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</si>
  <si>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</si>
  <si>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</si>
  <si>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</si>
  <si>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</si>
  <si>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</si>
  <si>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</si>
  <si>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</si>
  <si>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</si>
  <si>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</si>
  <si>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</si>
  <si>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</si>
  <si>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</si>
  <si>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</si>
  <si>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</si>
  <si>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</si>
  <si>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</si>
  <si>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</si>
  <si>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</si>
  <si>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</si>
  <si>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</si>
  <si>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</si>
  <si>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</si>
  <si>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</si>
  <si>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</si>
  <si>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</si>
  <si>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</si>
  <si>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</si>
  <si>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</si>
  <si>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</si>
  <si>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</si>
  <si>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</si>
  <si>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</si>
  <si>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</si>
  <si>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</si>
  <si>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</si>
  <si>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</si>
  <si>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</si>
  <si>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</si>
  <si>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</si>
  <si>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</si>
  <si>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</si>
  <si>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</si>
  <si>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</si>
  <si>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</si>
  <si>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</si>
  <si>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</si>
  <si>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</si>
  <si>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</si>
  <si>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</si>
  <si>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</si>
  <si>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</si>
  <si>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</si>
  <si>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</si>
  <si>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</si>
  <si>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</si>
  <si>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</si>
  <si>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</si>
  <si>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</si>
  <si>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</si>
  <si>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</si>
  <si>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</si>
  <si>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</si>
  <si>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</si>
  <si>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</si>
  <si>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</si>
  <si>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</si>
  <si>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</si>
  <si>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</si>
  <si>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</si>
  <si>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</si>
  <si>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</si>
  <si>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</si>
  <si>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</si>
  <si>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</si>
  <si>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</si>
  <si>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</si>
  <si>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</si>
  <si>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</si>
  <si>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</si>
  <si>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</si>
  <si>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</si>
  <si>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</si>
  <si>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</si>
  <si>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</si>
  <si>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</si>
  <si>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</si>
  <si>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</si>
  <si>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</si>
  <si>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</si>
  <si>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</si>
  <si>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</si>
  <si>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</si>
  <si>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</si>
  <si>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</si>
  <si>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</si>
  <si>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</si>
  <si>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</si>
  <si>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</si>
  <si>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</si>
  <si>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</si>
  <si>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</si>
  <si>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</si>
  <si>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</si>
  <si>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</si>
  <si>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</si>
  <si>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</si>
  <si>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</si>
  <si>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</si>
  <si>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</si>
  <si>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</si>
  <si>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</si>
  <si>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</si>
  <si>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</si>
  <si>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</si>
  <si>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</si>
  <si>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</si>
  <si>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</si>
  <si>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</si>
  <si>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</si>
  <si>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</si>
  <si>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</si>
  <si>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</si>
  <si>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</si>
  <si>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</si>
  <si>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</si>
  <si>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</si>
  <si>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</si>
  <si>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</si>
  <si>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</si>
  <si>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</si>
  <si>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</si>
  <si>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</si>
  <si>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</si>
  <si>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</si>
  <si>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</si>
  <si>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</si>
  <si>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</si>
  <si>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</si>
  <si>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</si>
  <si>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</si>
  <si>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</si>
  <si>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</si>
  <si>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</si>
  <si>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</si>
  <si>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</si>
  <si>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</si>
  <si>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</si>
  <si>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</si>
  <si>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</si>
  <si>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</si>
  <si>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</si>
  <si>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</si>
  <si>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</si>
  <si>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</si>
  <si>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</si>
  <si>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</si>
  <si>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</si>
  <si>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</si>
  <si>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</si>
  <si>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</si>
  <si>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</si>
  <si>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</si>
  <si>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</si>
  <si>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</si>
  <si>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</si>
  <si>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</si>
  <si>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</si>
  <si>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</si>
  <si>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</si>
  <si>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</si>
  <si>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</si>
  <si>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</si>
  <si>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</si>
  <si>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</si>
  <si>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</si>
  <si>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</si>
  <si>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</si>
  <si>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</si>
  <si>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</si>
  <si>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</si>
  <si>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</si>
  <si>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</si>
  <si>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</si>
  <si>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</si>
  <si>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</si>
  <si>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</si>
  <si>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</si>
  <si>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</si>
  <si>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</si>
  <si>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</si>
  <si>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</si>
  <si>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</si>
  <si>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</si>
  <si>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</si>
  <si>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</si>
  <si>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</si>
  <si>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</si>
  <si>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</si>
  <si>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</si>
  <si>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</si>
  <si>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</si>
  <si>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</si>
  <si>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</si>
  <si>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</si>
  <si>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</si>
  <si>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</si>
  <si>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</si>
  <si>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</si>
  <si>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</si>
  <si>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</si>
  <si>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</si>
  <si>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</si>
  <si>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</si>
  <si>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</si>
  <si>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</si>
  <si>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</si>
  <si>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</si>
  <si>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</si>
  <si>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</si>
  <si>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</si>
  <si>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</si>
  <si>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</si>
  <si>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</si>
  <si>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</si>
  <si>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</si>
  <si>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</si>
  <si>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</si>
  <si>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</si>
  <si>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</si>
  <si>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</si>
  <si>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</si>
  <si>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</si>
  <si>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</si>
  <si>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</si>
  <si>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</si>
  <si>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</si>
  <si>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</si>
  <si>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</si>
  <si>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</si>
  <si>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</si>
  <si>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</si>
  <si>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</si>
  <si>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</si>
  <si>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</si>
  <si>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</si>
  <si>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</si>
  <si>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</si>
  <si>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</si>
  <si>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</si>
  <si>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</si>
  <si>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</si>
  <si>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</si>
  <si>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</si>
  <si>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</si>
  <si>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</si>
  <si>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</si>
  <si>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</si>
  <si>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</si>
  <si>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</si>
  <si>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</si>
  <si>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</si>
  <si>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</si>
  <si>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</si>
  <si>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</si>
  <si>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</si>
  <si>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</si>
  <si>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</si>
  <si>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</si>
  <si>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</si>
  <si>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</si>
  <si>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</si>
  <si>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</si>
  <si>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</si>
  <si>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</si>
  <si>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</si>
  <si>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</si>
  <si>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</si>
  <si>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</si>
  <si>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</si>
  <si>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</si>
  <si>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</si>
  <si>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</si>
  <si>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</si>
  <si>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</si>
  <si>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</si>
  <si>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</si>
  <si>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</si>
  <si>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</si>
  <si>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</si>
  <si>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</si>
  <si>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</si>
  <si>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</si>
  <si>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</si>
  <si>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</si>
  <si>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</si>
  <si>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</si>
  <si>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</si>
  <si>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</si>
  <si>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</si>
  <si>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</si>
  <si>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</si>
  <si>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</si>
  <si>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</si>
  <si>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</si>
  <si>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</si>
  <si>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</si>
  <si>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</si>
  <si>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</si>
  <si>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</si>
  <si>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</si>
  <si>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</si>
  <si>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</si>
  <si>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</si>
  <si>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</si>
  <si>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</si>
  <si>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</si>
  <si>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</si>
  <si>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</si>
  <si>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</si>
  <si>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</si>
  <si>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</si>
  <si>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</si>
  <si>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</si>
  <si>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</si>
  <si>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</si>
  <si>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</si>
  <si>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</si>
  <si>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</si>
  <si>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</si>
  <si>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</si>
  <si>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</si>
  <si>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</si>
  <si>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</si>
  <si>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</si>
  <si>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</si>
  <si>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</si>
  <si>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</si>
  <si>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</si>
  <si>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</si>
  <si>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</si>
  <si>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</si>
  <si>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</si>
  <si>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</si>
  <si>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</si>
  <si>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</si>
  <si>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</si>
  <si>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</si>
  <si>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</si>
  <si>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</si>
  <si>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</si>
  <si>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</si>
  <si>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</si>
  <si>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</si>
  <si>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</si>
  <si>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</si>
  <si>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</si>
  <si>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</si>
  <si>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</si>
  <si>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</si>
  <si>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</si>
  <si>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</si>
  <si>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</si>
  <si>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</si>
  <si>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</si>
  <si>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</si>
  <si>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</si>
  <si>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</si>
  <si>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</si>
  <si>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</si>
  <si>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</si>
  <si>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</si>
  <si>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</si>
  <si>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</si>
  <si>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</si>
  <si>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</si>
  <si>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</si>
  <si>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</si>
  <si>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</si>
  <si>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</si>
  <si>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</si>
  <si>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</si>
  <si>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</si>
  <si>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</si>
  <si>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</si>
  <si>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</si>
  <si>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</si>
  <si>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</si>
  <si>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</si>
  <si>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</si>
  <si>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</si>
  <si>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</si>
  <si>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</si>
  <si>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</si>
  <si>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</si>
  <si>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</si>
  <si>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</si>
  <si>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</si>
  <si>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</si>
  <si>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</si>
  <si>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</si>
  <si>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</si>
  <si>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</si>
  <si>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</si>
  <si>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</si>
  <si>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</si>
  <si>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</si>
  <si>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</si>
  <si>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</si>
  <si>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</si>
  <si>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</si>
  <si>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</si>
  <si>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</si>
  <si>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</si>
  <si>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</si>
  <si>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</si>
  <si>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</si>
  <si>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</si>
  <si>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</si>
  <si>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</si>
  <si>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</si>
  <si>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</si>
  <si>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</si>
  <si>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</si>
  <si>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</si>
  <si>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</si>
  <si>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</si>
  <si>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</si>
  <si>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</si>
  <si>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</si>
  <si>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</si>
  <si>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</si>
  <si>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</si>
  <si>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</si>
  <si>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</si>
  <si>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</si>
  <si>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</si>
  <si>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</si>
  <si>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</si>
  <si>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</si>
  <si>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</si>
  <si>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</si>
  <si>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</si>
  <si>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</si>
  <si>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</si>
  <si>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</si>
  <si>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</si>
  <si>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</si>
  <si>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</si>
  <si>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</si>
  <si>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</si>
  <si>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</si>
  <si>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</si>
  <si>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</si>
  <si>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</si>
  <si>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</si>
  <si>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</si>
  <si>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</si>
  <si>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</si>
  <si>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</si>
  <si>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</si>
  <si>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</si>
  <si>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</si>
  <si>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</si>
  <si>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</si>
  <si>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</si>
  <si>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</si>
  <si>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</si>
  <si>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</si>
  <si>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</si>
  <si>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</si>
  <si>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</si>
  <si>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</si>
  <si>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</si>
  <si>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</si>
  <si>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</si>
  <si>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</si>
  <si>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</si>
  <si>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</si>
  <si>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</si>
  <si>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</si>
  <si>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</si>
  <si>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</si>
  <si>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</si>
  <si>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</si>
  <si>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</si>
  <si>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</si>
  <si>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</si>
  <si>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</si>
  <si>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</si>
  <si>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</si>
  <si>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</si>
  <si>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</si>
  <si>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</si>
  <si>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</si>
  <si>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</si>
  <si>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</si>
  <si>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</si>
  <si>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</si>
  <si>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</si>
  <si>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</si>
  <si>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</si>
  <si>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</si>
  <si>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</si>
  <si>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</si>
  <si>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</si>
  <si>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</si>
  <si>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</si>
  <si>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</si>
  <si>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</si>
  <si>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</si>
  <si>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</si>
  <si>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</si>
  <si>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</si>
  <si>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</si>
  <si>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</si>
  <si>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</si>
  <si>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</si>
  <si>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</si>
  <si>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</si>
  <si>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</si>
  <si>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</si>
  <si>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</si>
  <si>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</si>
  <si>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</si>
  <si>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</si>
  <si>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</si>
  <si>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</si>
  <si>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</si>
  <si>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</si>
  <si>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</si>
  <si>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</si>
  <si>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</si>
  <si>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</si>
  <si>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</si>
  <si>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</si>
  <si>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</si>
  <si>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</si>
  <si>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</si>
  <si>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</si>
  <si>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</si>
  <si>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</si>
  <si>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</si>
  <si>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</si>
  <si>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</si>
  <si>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</si>
  <si>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</si>
  <si>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</si>
  <si>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</si>
  <si>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</si>
  <si>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</si>
  <si>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</si>
  <si>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</si>
  <si>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</si>
  <si>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</si>
  <si>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</si>
  <si>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</si>
  <si>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</si>
  <si>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</si>
  <si>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</si>
  <si>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</si>
  <si>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</si>
  <si>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</si>
  <si>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</si>
  <si>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</si>
  <si>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</si>
  <si>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</si>
  <si>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</si>
  <si>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</si>
  <si>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</si>
  <si>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</si>
  <si>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</si>
  <si>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</si>
  <si>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</si>
  <si>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</si>
  <si>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</si>
  <si>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</si>
  <si>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</si>
  <si>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</si>
  <si>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</si>
  <si>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</si>
  <si>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</si>
  <si>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</si>
  <si>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</si>
  <si>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</si>
  <si>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</si>
  <si>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</si>
  <si>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</si>
  <si>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</si>
  <si>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</si>
  <si>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</si>
  <si>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</si>
  <si>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</si>
  <si>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</si>
  <si>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</si>
  <si>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</si>
  <si>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</si>
  <si>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</si>
  <si>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</si>
  <si>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</si>
  <si>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</si>
  <si>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</si>
  <si>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</si>
  <si>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</si>
  <si>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</si>
  <si>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</si>
  <si>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</si>
  <si>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</si>
  <si>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</si>
  <si>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</si>
  <si>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</si>
  <si>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</si>
  <si>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</si>
  <si>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</si>
  <si>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</si>
  <si>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</si>
  <si>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</si>
  <si>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</si>
  <si>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</si>
  <si>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</si>
  <si>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</si>
  <si>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</si>
  <si>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</si>
  <si>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</si>
  <si>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</si>
  <si>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</si>
  <si>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</si>
  <si>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</si>
  <si>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</si>
  <si>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</si>
  <si>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</si>
  <si>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</si>
  <si>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</si>
  <si>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</si>
  <si>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</si>
  <si>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</si>
  <si>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</si>
  <si>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</si>
  <si>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</si>
  <si>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</si>
  <si>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</si>
  <si>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</si>
  <si>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</si>
  <si>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</si>
  <si>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</si>
  <si>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</si>
  <si>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</si>
  <si>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</si>
  <si>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</si>
  <si>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</si>
  <si>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</si>
  <si>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</si>
  <si>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</si>
  <si>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</si>
  <si>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</si>
  <si>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</si>
  <si>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</si>
  <si>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</si>
  <si>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</si>
  <si>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</si>
  <si>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</si>
  <si>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</si>
  <si>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</si>
  <si>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</si>
  <si>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</si>
  <si>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</si>
  <si>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</si>
  <si>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</si>
  <si>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</si>
  <si>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</si>
  <si>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</si>
  <si>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</si>
  <si>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</si>
  <si>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</si>
  <si>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</si>
  <si>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</si>
  <si>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</si>
  <si>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</si>
  <si>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</si>
  <si>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</si>
  <si>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</si>
  <si>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</si>
  <si>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</si>
  <si>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</si>
  <si>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</si>
  <si>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</si>
  <si>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</si>
  <si>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</si>
  <si>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</si>
  <si>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</si>
  <si>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</si>
  <si>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</si>
  <si>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</si>
  <si>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</si>
  <si>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</si>
  <si>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</si>
  <si>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</si>
  <si>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</si>
  <si>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</si>
  <si>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</si>
  <si>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</si>
  <si>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</si>
  <si>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</si>
  <si>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</si>
  <si>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</si>
  <si>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</si>
  <si>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</si>
  <si>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</si>
  <si>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</si>
  <si>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</si>
  <si>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</si>
  <si>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</si>
  <si>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</si>
  <si>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</si>
  <si>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</si>
  <si>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</si>
  <si>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</si>
  <si>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</si>
  <si>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</si>
  <si>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</si>
  <si>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</si>
  <si>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</si>
  <si>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</si>
  <si>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</si>
  <si>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</si>
  <si>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</si>
  <si>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</si>
  <si>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</si>
  <si>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</si>
  <si>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</si>
  <si>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</si>
  <si>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</si>
  <si>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</si>
  <si>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</si>
  <si>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</si>
  <si>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</si>
  <si>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</si>
  <si>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</si>
  <si>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</si>
  <si>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</si>
  <si>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</si>
  <si>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</si>
  <si>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</si>
  <si>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</si>
  <si>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</si>
  <si>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</si>
  <si>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</si>
  <si>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</si>
  <si>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</si>
  <si>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</si>
  <si>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</si>
  <si>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</si>
  <si>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</si>
  <si>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</si>
  <si>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</si>
  <si>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</si>
  <si>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</si>
  <si>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</si>
  <si>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</si>
  <si>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</si>
  <si>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</si>
  <si>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</si>
  <si>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</si>
  <si>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</si>
  <si>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</si>
  <si>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</si>
  <si>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</si>
  <si>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</si>
  <si>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</si>
  <si>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</si>
  <si>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</si>
  <si>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</si>
  <si>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</si>
  <si>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</si>
  <si>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</si>
  <si>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</si>
  <si>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</si>
  <si>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</si>
  <si>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</si>
  <si>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</si>
  <si>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</si>
  <si>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</si>
  <si>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</si>
  <si>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</si>
  <si>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</si>
  <si>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</si>
  <si>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</si>
  <si>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</si>
  <si>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</si>
  <si>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</si>
  <si>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</si>
  <si>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</si>
  <si>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</si>
  <si>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</si>
  <si>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</si>
  <si>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</si>
  <si>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</si>
  <si>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</si>
  <si>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</si>
  <si>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</si>
  <si>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</si>
  <si>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</si>
  <si>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</si>
  <si>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</si>
  <si>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</si>
  <si>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</si>
  <si>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</si>
  <si>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</si>
  <si>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</si>
  <si>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</si>
  <si>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</si>
  <si>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</si>
  <si>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</si>
  <si>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</si>
  <si>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</si>
  <si>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</si>
  <si>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</si>
  <si>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</si>
  <si>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</si>
  <si>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</si>
  <si>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</si>
  <si>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</si>
  <si>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</si>
  <si>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</si>
  <si>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</si>
  <si>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</si>
  <si>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</si>
  <si>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</si>
  <si>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</si>
  <si>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</si>
  <si>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</si>
  <si>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</si>
  <si>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</si>
  <si>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</si>
  <si>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</si>
  <si>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</si>
  <si>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</si>
  <si>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</si>
  <si>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</si>
  <si>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</si>
  <si>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</si>
  <si>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</si>
  <si>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</si>
  <si>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</si>
  <si>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</si>
  <si>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</si>
  <si>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</si>
  <si>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</si>
  <si>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</si>
  <si>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</si>
  <si>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</si>
  <si>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</si>
  <si>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</si>
  <si>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</si>
  <si>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</si>
  <si>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</si>
  <si>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</si>
  <si>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</si>
  <si>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</si>
  <si>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</si>
  <si>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</si>
  <si>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</si>
  <si>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</si>
  <si>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</si>
  <si>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</si>
  <si>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</si>
  <si>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</si>
  <si>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</si>
  <si>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</si>
  <si>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</si>
  <si>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</si>
  <si>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</si>
  <si>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</si>
  <si>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</si>
  <si>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</si>
  <si>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</si>
  <si>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</si>
  <si>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</si>
  <si>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</si>
  <si>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</si>
  <si>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</si>
  <si>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</si>
  <si>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</si>
  <si>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</si>
  <si>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</si>
  <si>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</si>
  <si>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</si>
  <si>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</si>
  <si>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</si>
  <si>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</si>
  <si>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</si>
  <si>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</si>
  <si>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</si>
  <si>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</si>
  <si>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</si>
  <si>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</si>
  <si>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</si>
  <si>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</si>
  <si>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</si>
  <si>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</si>
  <si>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</si>
  <si>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</si>
  <si>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</si>
  <si>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</si>
  <si>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</si>
  <si>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</si>
  <si>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</si>
  <si>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</si>
  <si>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</si>
  <si>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</si>
  <si>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</si>
  <si>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</si>
  <si>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</si>
  <si>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</si>
  <si>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</si>
  <si>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</si>
  <si>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</si>
  <si>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</si>
  <si>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</si>
  <si>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</si>
  <si>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</si>
  <si>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</si>
  <si>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</si>
  <si>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</si>
  <si>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</si>
  <si>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</si>
  <si>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</si>
  <si>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</si>
  <si>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</si>
  <si>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</si>
  <si>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</si>
  <si>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</si>
  <si>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</si>
  <si>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</si>
  <si>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</si>
  <si>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</si>
  <si>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</si>
  <si>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</si>
  <si>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</si>
  <si>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</si>
  <si>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</si>
  <si>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</si>
  <si>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</si>
  <si>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</si>
  <si>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</si>
  <si>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</si>
  <si>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</si>
  <si>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</si>
  <si>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</si>
  <si>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</si>
  <si>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</si>
  <si>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</si>
  <si>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</si>
  <si>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</si>
  <si>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</si>
  <si>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</si>
  <si>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</si>
  <si>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</si>
  <si>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</si>
  <si>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</si>
  <si>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</si>
  <si>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</si>
  <si>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</si>
  <si>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</si>
  <si>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</si>
  <si>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</si>
  <si>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</si>
  <si>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</si>
  <si>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</si>
  <si>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</si>
  <si>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</si>
  <si>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</si>
  <si>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</si>
  <si>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</si>
  <si>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</si>
  <si>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</si>
  <si>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</si>
  <si>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</si>
  <si>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</si>
  <si>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</si>
  <si>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</si>
  <si>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</si>
  <si>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</si>
  <si>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</si>
  <si>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</si>
  <si>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</si>
  <si>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</si>
  <si>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</si>
  <si>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</si>
  <si>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</si>
  <si>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</si>
  <si>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</si>
  <si>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</si>
  <si>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</si>
  <si>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</si>
  <si>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</si>
  <si>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</si>
  <si>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</si>
  <si>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</si>
  <si>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</si>
  <si>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</si>
  <si>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</si>
  <si>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</si>
  <si>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</si>
  <si>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</si>
  <si>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</si>
  <si>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</si>
  <si>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</si>
  <si>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</si>
  <si>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</si>
  <si>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</si>
  <si>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</si>
  <si>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</si>
  <si>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</si>
  <si>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</si>
  <si>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</si>
  <si>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</si>
  <si>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</si>
  <si>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</si>
  <si>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</si>
  <si>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</si>
  <si>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</si>
  <si>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</si>
  <si>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</si>
  <si>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</si>
  <si>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</si>
  <si>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</si>
  <si>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</si>
  <si>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</si>
  <si>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</si>
  <si>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</si>
  <si>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</si>
  <si>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</si>
  <si>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</si>
  <si>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</si>
  <si>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</si>
  <si>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</si>
  <si>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</si>
  <si>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</si>
  <si>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</si>
  <si>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</si>
  <si>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</si>
  <si>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</si>
  <si>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</si>
  <si>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</si>
  <si>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</si>
  <si>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</si>
  <si>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</si>
  <si>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</si>
  <si>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</si>
  <si>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</si>
  <si>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</si>
  <si>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</si>
  <si>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</si>
  <si>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</si>
  <si>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</si>
  <si>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</si>
  <si>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</si>
  <si>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</si>
  <si>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</si>
  <si>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</si>
  <si>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</si>
  <si>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</si>
  <si>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</si>
  <si>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</si>
  <si>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</si>
  <si>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</si>
  <si>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</si>
  <si>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</si>
  <si>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</si>
  <si>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</si>
  <si>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</si>
  <si>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</si>
  <si>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</si>
  <si>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</si>
  <si>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</si>
  <si>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</si>
  <si>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</si>
  <si>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</si>
  <si>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</si>
  <si>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</si>
  <si>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</si>
  <si>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</si>
  <si>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</si>
  <si>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</si>
  <si>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</si>
  <si>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</si>
  <si>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</si>
  <si>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</si>
  <si>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</si>
  <si>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</si>
  <si>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</si>
  <si>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</si>
  <si>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</si>
  <si>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</si>
  <si>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</si>
  <si>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</si>
  <si>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</si>
  <si>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</si>
  <si>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</si>
  <si>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</si>
  <si>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</si>
  <si>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</si>
  <si>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</si>
  <si>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</si>
  <si>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</si>
  <si>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</si>
  <si>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</si>
  <si>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</si>
  <si>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</si>
  <si>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</si>
  <si>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</si>
  <si>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</si>
  <si>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</si>
  <si>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</si>
  <si>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</si>
  <si>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</si>
  <si>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</si>
  <si>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</si>
  <si>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</si>
  <si>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</si>
  <si>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</si>
  <si>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</si>
  <si>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</si>
  <si>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</si>
  <si>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</si>
  <si>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</si>
  <si>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</si>
  <si>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</si>
  <si>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</si>
  <si>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</si>
  <si>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</si>
  <si>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</si>
  <si>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</si>
  <si>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</si>
  <si>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</si>
  <si>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</si>
  <si>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</si>
  <si>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</si>
  <si>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</si>
  <si>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</si>
  <si>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</si>
  <si>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</si>
  <si>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</si>
  <si>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</si>
  <si>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</si>
  <si>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</si>
  <si>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</si>
  <si>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</si>
  <si>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</si>
  <si>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</si>
  <si>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</si>
  <si>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</si>
  <si>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</si>
  <si>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</si>
  <si>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</si>
  <si>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</si>
  <si>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</si>
  <si>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</si>
  <si>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</si>
  <si>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</si>
  <si>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</si>
  <si>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</si>
  <si>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</si>
  <si>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</si>
  <si>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</si>
  <si>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</si>
  <si>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</si>
  <si>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</si>
  <si>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</si>
  <si>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</si>
  <si>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</si>
  <si>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</si>
  <si>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</si>
  <si>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</si>
  <si>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</si>
  <si>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</si>
  <si>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</si>
  <si>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</si>
  <si>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</si>
  <si>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</si>
  <si>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</si>
  <si>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</si>
  <si>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</si>
  <si>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</si>
  <si>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</si>
  <si>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</si>
  <si>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</si>
  <si>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</si>
  <si>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</si>
  <si>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</si>
  <si>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</si>
  <si>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</si>
  <si>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</si>
  <si>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</si>
  <si>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</si>
  <si>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</si>
  <si>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</si>
  <si>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</si>
  <si>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</si>
  <si>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</si>
  <si>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</si>
  <si>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</si>
  <si>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</si>
  <si>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</si>
  <si>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</si>
  <si>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</si>
  <si>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</si>
  <si>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</si>
  <si>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</si>
  <si>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</si>
  <si>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</si>
  <si>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</si>
  <si>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</si>
  <si>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</si>
  <si>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</si>
  <si>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</si>
  <si>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</si>
  <si>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</si>
  <si>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</si>
  <si>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</si>
  <si>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</si>
  <si>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</si>
  <si>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</si>
  <si>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</si>
  <si>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</si>
  <si>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</si>
  <si>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</si>
  <si>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</si>
  <si>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</si>
  <si>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</si>
  <si>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</si>
  <si>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</si>
  <si>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</si>
  <si>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</si>
  <si>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</si>
  <si>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</si>
  <si>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</si>
  <si>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</si>
  <si>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</si>
  <si>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</si>
  <si>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</si>
  <si>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</si>
  <si>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</si>
  <si>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</si>
  <si>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</si>
  <si>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</si>
  <si>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</si>
  <si>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</si>
  <si>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</si>
  <si>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</si>
  <si>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</si>
  <si>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</si>
  <si>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</si>
  <si>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</si>
  <si>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</si>
  <si>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</si>
  <si>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</si>
  <si>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</si>
  <si>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</si>
  <si>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</si>
  <si>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</si>
  <si>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</si>
  <si>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</si>
  <si>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</si>
  <si>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</si>
  <si>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</si>
  <si>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</si>
  <si>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</si>
  <si>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</si>
  <si>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</si>
  <si>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</si>
  <si>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</si>
  <si>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</si>
  <si>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</si>
  <si>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</si>
  <si>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</si>
  <si>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</si>
  <si>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</si>
  <si>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</si>
  <si>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</si>
  <si>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</si>
  <si>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</si>
  <si>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</si>
  <si>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</si>
  <si>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</si>
  <si>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</si>
  <si>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</si>
  <si>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</si>
  <si>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</si>
  <si>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</si>
  <si>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</si>
  <si>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</si>
  <si>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</si>
  <si>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</si>
  <si>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</si>
  <si>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</si>
  <si>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</si>
  <si>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</si>
  <si>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</si>
  <si>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</si>
  <si>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</si>
  <si>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</si>
  <si>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</si>
  <si>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</si>
  <si>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</si>
  <si>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</si>
  <si>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</si>
  <si>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</si>
  <si>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</si>
  <si>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</si>
  <si>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</si>
  <si>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</si>
  <si>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</si>
  <si>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</si>
  <si>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</si>
  <si>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</si>
  <si>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</si>
  <si>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</si>
  <si>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</si>
  <si>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</si>
  <si>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</si>
  <si>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</si>
  <si>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</si>
  <si>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</si>
  <si>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</si>
  <si>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</si>
  <si>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</si>
  <si>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</si>
  <si>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</si>
  <si>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</si>
  <si>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</si>
  <si>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</si>
  <si>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</si>
  <si>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</si>
  <si>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</si>
  <si>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</si>
  <si>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</si>
  <si>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</si>
  <si>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</si>
  <si>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</si>
  <si>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</si>
  <si>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</si>
  <si>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</si>
  <si>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</si>
  <si>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</si>
  <si>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</si>
  <si>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</si>
  <si>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</si>
  <si>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</si>
  <si>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</si>
  <si>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</si>
  <si>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</si>
  <si>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</si>
  <si>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</si>
  <si>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</si>
  <si>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</si>
  <si>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</si>
  <si>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</si>
  <si>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</si>
  <si>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</si>
  <si>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</si>
  <si>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</si>
  <si>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</si>
  <si>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</si>
  <si>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</si>
  <si>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</si>
  <si>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</si>
  <si>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</si>
  <si>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</si>
  <si>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</si>
  <si>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</si>
  <si>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</si>
  <si>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</si>
  <si>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</si>
  <si>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</si>
  <si>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</si>
  <si>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</si>
  <si>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</si>
  <si>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</si>
  <si>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</si>
  <si>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</si>
  <si>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</si>
  <si>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</si>
  <si>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</si>
  <si>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</si>
  <si>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</si>
  <si>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</si>
  <si>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</si>
  <si>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</si>
  <si>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</si>
  <si>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</si>
  <si>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</si>
  <si>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</si>
  <si>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</si>
  <si>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</si>
  <si>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</si>
  <si>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</si>
  <si>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</si>
  <si>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</si>
  <si>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</si>
  <si>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</si>
  <si>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</si>
  <si>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</si>
  <si>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</si>
  <si>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</si>
  <si>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</si>
  <si>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</si>
  <si>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</si>
  <si>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</si>
  <si>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</si>
  <si>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</si>
  <si>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</si>
  <si>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</si>
  <si>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</si>
  <si>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</si>
  <si>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</si>
  <si>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</si>
  <si>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</si>
  <si>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</si>
  <si>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</si>
  <si>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</si>
  <si>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</si>
  <si>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</si>
  <si>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</si>
  <si>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</si>
  <si>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</si>
  <si>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</si>
  <si>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</si>
  <si>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</si>
  <si>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</si>
  <si>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</si>
  <si>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</si>
  <si>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</si>
  <si>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</si>
  <si>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</si>
  <si>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</si>
  <si>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</si>
  <si>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</si>
  <si>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</si>
  <si>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</si>
  <si>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</si>
  <si>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</si>
  <si>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</si>
  <si>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</si>
  <si>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</si>
  <si>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</si>
  <si>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</si>
  <si>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</si>
  <si>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</si>
  <si>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</si>
  <si>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</si>
  <si>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</si>
  <si>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</si>
  <si>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</si>
  <si>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</si>
  <si>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</si>
  <si>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</si>
  <si>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</si>
  <si>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</si>
  <si>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</si>
  <si>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</si>
  <si>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</si>
  <si>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</si>
  <si>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</si>
  <si>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</si>
  <si>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</si>
  <si>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</si>
  <si>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</si>
  <si>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</si>
  <si>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</si>
  <si>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</si>
  <si>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</si>
  <si>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</si>
  <si>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</si>
  <si>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</si>
  <si>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</si>
  <si>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</si>
  <si>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</si>
  <si>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</si>
  <si>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</si>
  <si>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</si>
  <si>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</si>
  <si>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</si>
  <si>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</si>
  <si>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</si>
  <si>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</si>
  <si>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</si>
  <si>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</si>
  <si>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</si>
  <si>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</si>
  <si>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</si>
  <si>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</si>
  <si>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</si>
  <si>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</si>
  <si>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</si>
  <si>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</si>
  <si>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</si>
  <si>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</si>
  <si>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</si>
  <si>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</si>
  <si>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</si>
  <si>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</si>
  <si>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</si>
  <si>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</si>
  <si>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</si>
  <si>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</si>
  <si>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</si>
  <si>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</si>
  <si>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</si>
  <si>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</si>
  <si>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</si>
  <si>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</si>
  <si>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</si>
  <si>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</si>
  <si>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</si>
  <si>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</si>
  <si>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</si>
  <si>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</si>
  <si>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</si>
  <si>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</si>
  <si>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</si>
  <si>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</si>
  <si>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</si>
  <si>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</si>
  <si>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</si>
  <si>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</si>
  <si>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</si>
  <si>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</si>
  <si>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</si>
  <si>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</si>
  <si>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</si>
  <si>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</si>
  <si>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</si>
  <si>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Tosibox Oy</t>
  </si>
  <si>
    <t>TBL15</t>
  </si>
  <si>
    <t>Tosibox Lock 150</t>
  </si>
  <si>
    <t>Tosibox 610</t>
  </si>
  <si>
    <t>TBL175</t>
  </si>
  <si>
    <t>Tosibox 650</t>
  </si>
  <si>
    <t>Tosibox 670</t>
  </si>
  <si>
    <t>Tosibox 675</t>
  </si>
  <si>
    <t>Tosibox 175</t>
  </si>
  <si>
    <t>TBK2</t>
  </si>
  <si>
    <t>Tosibox Key</t>
  </si>
  <si>
    <t>Finnish Patent and Registration Office</t>
  </si>
  <si>
    <t>Elektroniikkatie 2A, FI90590, Oulu, FINLAND</t>
  </si>
  <si>
    <t>fi24107785</t>
  </si>
  <si>
    <t>+358 40 555 0725</t>
  </si>
  <si>
    <t>kaija.sellman@tosibox.com</t>
  </si>
  <si>
    <t>CEO</t>
  </si>
  <si>
    <t>Petteri Hämäläinen</t>
  </si>
  <si>
    <t>petteri.hamalainen@tosibox.com</t>
  </si>
  <si>
    <t>+358 40 8235645</t>
  </si>
  <si>
    <t>Kaija Sellman</t>
  </si>
  <si>
    <t>TBL5</t>
  </si>
  <si>
    <t>TBL21</t>
  </si>
  <si>
    <t>TBL25</t>
  </si>
  <si>
    <t>TBL5PS</t>
  </si>
  <si>
    <t>TBL5iA</t>
  </si>
  <si>
    <t>TBL5iAPS</t>
  </si>
  <si>
    <t>TBL5iB</t>
  </si>
  <si>
    <t>TBL5iBPS</t>
  </si>
  <si>
    <t>TBL5iC</t>
  </si>
  <si>
    <t>TBL5iCPS</t>
  </si>
  <si>
    <t>Tosibox Lock 210</t>
  </si>
  <si>
    <t>Tosibox Lock 250</t>
  </si>
  <si>
    <t>Tosibox Lock 500</t>
  </si>
  <si>
    <t>For Tosibox 600 series refer to "239057_RMI_CMRT_6.22_all_devices.xls"</t>
  </si>
  <si>
    <t>TBL610 (Including variants TBL610US, TBL610UK, TBL610EU, TBL610AU)</t>
  </si>
  <si>
    <t>TBL650 (Including variants TBL650US, TBL650UK, TBL650EU, TBL650AU)</t>
  </si>
  <si>
    <t>TBL670 (Including variants TBL670US, TBL670UK, TBL670EU, TBL670AU)</t>
  </si>
  <si>
    <t>TBL675 (Including variants TBL610US, TBL610UK, TBL610EU, TBL610AU)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</si>
</sst>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aija.sellman@tosibo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etteri.hamalainen@tosibo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9"/>
      <c r="B2" s="5" t="s">
        <v>847</v>
      </c>
      <c r="C2" s="3"/>
      <c r="D2" s="175"/>
      <c r="E2" s="3"/>
      <c r="F2" s="3"/>
      <c r="G2" s="25"/>
    </row>
    <row r="3" spans="1:7">
      <c r="A3" s="289"/>
      <c r="B3" s="3" t="s">
        <v>839</v>
      </c>
      <c r="C3" s="5"/>
      <c r="D3" s="176"/>
      <c r="E3" s="3"/>
      <c r="F3" s="5"/>
      <c r="G3" s="25"/>
    </row>
    <row r="4" spans="1:7" ht="15.75">
      <c r="A4" s="289"/>
      <c r="B4" s="30" t="s">
        <v>849</v>
      </c>
      <c r="C4" s="6"/>
      <c r="D4" s="177"/>
      <c r="E4" s="3"/>
      <c r="F4" s="6"/>
      <c r="G4" s="25"/>
    </row>
    <row r="5" spans="1:7">
      <c r="A5" s="289"/>
      <c r="B5" s="29" t="s">
        <v>1040</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850</v>
      </c>
      <c r="C9" s="292"/>
      <c r="D9" s="292"/>
      <c r="E9" s="292"/>
      <c r="F9" s="292"/>
      <c r="G9" s="25"/>
    </row>
    <row r="10" spans="1:7" ht="27" customHeight="1">
      <c r="A10" s="289"/>
      <c r="B10" s="293" t="s">
        <v>438</v>
      </c>
      <c r="C10" s="293"/>
      <c r="D10" s="293"/>
      <c r="E10" s="293"/>
      <c r="F10" s="293"/>
      <c r="G10" s="25"/>
    </row>
    <row r="11" spans="1:7" ht="27" customHeight="1">
      <c r="A11" s="289"/>
      <c r="B11" s="294"/>
      <c r="C11" s="294"/>
      <c r="D11" s="294"/>
      <c r="E11" s="294"/>
      <c r="F11" s="294"/>
      <c r="G11" s="25"/>
    </row>
    <row r="12" spans="1:7">
      <c r="A12" s="289"/>
      <c r="B12" s="31" t="s">
        <v>848</v>
      </c>
      <c r="C12" s="32" t="s">
        <v>851</v>
      </c>
      <c r="D12" s="179" t="s">
        <v>852</v>
      </c>
      <c r="E12" s="32" t="s">
        <v>612</v>
      </c>
      <c r="F12" s="32" t="s">
        <v>613</v>
      </c>
      <c r="G12" s="25"/>
    </row>
    <row r="13" spans="1:7" ht="33.75">
      <c r="A13" s="289"/>
      <c r="B13" s="2">
        <v>1</v>
      </c>
      <c r="C13" s="27" t="s">
        <v>1088</v>
      </c>
      <c r="D13" s="28" t="s">
        <v>876</v>
      </c>
      <c r="E13" s="163" t="s">
        <v>853</v>
      </c>
      <c r="F13" s="163"/>
      <c r="G13" s="25"/>
    </row>
    <row r="14" spans="1:7" ht="33.75">
      <c r="A14" s="289"/>
      <c r="B14" s="2">
        <v>2</v>
      </c>
      <c r="C14" s="27" t="s">
        <v>1088</v>
      </c>
      <c r="D14" s="28" t="s">
        <v>1025</v>
      </c>
      <c r="E14" s="163" t="s">
        <v>530</v>
      </c>
      <c r="F14" s="163" t="s">
        <v>531</v>
      </c>
      <c r="G14" s="25"/>
    </row>
    <row r="15" spans="1:7" ht="89.1" customHeight="1">
      <c r="A15" s="289"/>
      <c r="B15" s="295">
        <v>2.0099999999999998</v>
      </c>
      <c r="C15" s="286" t="s">
        <v>1088</v>
      </c>
      <c r="D15" s="298" t="s">
        <v>2263</v>
      </c>
      <c r="E15" s="164" t="s">
        <v>614</v>
      </c>
      <c r="F15" s="164" t="s">
        <v>617</v>
      </c>
      <c r="G15" s="25"/>
    </row>
    <row r="16" spans="1:7" ht="99" customHeight="1">
      <c r="A16" s="289"/>
      <c r="B16" s="296"/>
      <c r="C16" s="287"/>
      <c r="D16" s="299"/>
      <c r="E16" s="165"/>
      <c r="F16" s="165" t="s">
        <v>615</v>
      </c>
      <c r="G16" s="25"/>
    </row>
    <row r="17" spans="1:7" ht="63" customHeight="1">
      <c r="A17" s="289"/>
      <c r="B17" s="297"/>
      <c r="C17" s="288"/>
      <c r="D17" s="300"/>
      <c r="E17" s="27"/>
      <c r="F17" s="27" t="s">
        <v>616</v>
      </c>
      <c r="G17" s="25"/>
    </row>
    <row r="18" spans="1:7" ht="117" customHeight="1">
      <c r="A18" s="289"/>
      <c r="B18" s="295">
        <v>2.02</v>
      </c>
      <c r="C18" s="286" t="s">
        <v>1088</v>
      </c>
      <c r="D18" s="298" t="s">
        <v>2264</v>
      </c>
      <c r="E18" s="164" t="s">
        <v>439</v>
      </c>
      <c r="F18" s="164" t="s">
        <v>525</v>
      </c>
      <c r="G18" s="25"/>
    </row>
    <row r="19" spans="1:7" ht="71.099999999999994" customHeight="1">
      <c r="A19" s="289"/>
      <c r="B19" s="296"/>
      <c r="C19" s="287"/>
      <c r="D19" s="299"/>
      <c r="E19" s="165" t="s">
        <v>529</v>
      </c>
      <c r="F19" s="165" t="s">
        <v>440</v>
      </c>
      <c r="G19" s="25"/>
    </row>
    <row r="20" spans="1:7" ht="90.75" customHeight="1">
      <c r="A20" s="289"/>
      <c r="B20" s="296"/>
      <c r="C20" s="287"/>
      <c r="D20" s="299"/>
      <c r="E20" s="165"/>
      <c r="F20" s="165" t="s">
        <v>619</v>
      </c>
      <c r="G20" s="25"/>
    </row>
    <row r="21" spans="1:7" ht="74.25" customHeight="1">
      <c r="A21" s="289"/>
      <c r="B21" s="297"/>
      <c r="C21" s="288"/>
      <c r="D21" s="300"/>
      <c r="E21" s="27"/>
      <c r="F21" s="27" t="s">
        <v>618</v>
      </c>
      <c r="G21" s="25"/>
    </row>
    <row r="22" spans="1:7" ht="90" customHeight="1">
      <c r="A22" s="289"/>
      <c r="B22" s="304">
        <v>2.0299999999999998</v>
      </c>
      <c r="C22" s="304" t="s">
        <v>822</v>
      </c>
      <c r="D22" s="307" t="s">
        <v>2265</v>
      </c>
      <c r="E22" s="286" t="s">
        <v>437</v>
      </c>
      <c r="F22" s="164" t="s">
        <v>460</v>
      </c>
      <c r="G22" s="25"/>
    </row>
    <row r="23" spans="1:7" ht="109.5" customHeight="1">
      <c r="A23" s="289"/>
      <c r="B23" s="305"/>
      <c r="C23" s="305"/>
      <c r="D23" s="308"/>
      <c r="E23" s="287"/>
      <c r="F23" s="165" t="s">
        <v>823</v>
      </c>
      <c r="G23" s="25"/>
    </row>
    <row r="24" spans="1:7" ht="74.25" customHeight="1">
      <c r="A24" s="289"/>
      <c r="B24" s="306"/>
      <c r="C24" s="306"/>
      <c r="D24" s="309"/>
      <c r="E24" s="288"/>
      <c r="F24" s="27" t="s">
        <v>436</v>
      </c>
      <c r="G24" s="25"/>
    </row>
    <row r="25" spans="1:7" ht="72" customHeight="1">
      <c r="A25" s="289"/>
      <c r="B25" s="2" t="s">
        <v>458</v>
      </c>
      <c r="C25" s="27" t="s">
        <v>459</v>
      </c>
      <c r="D25" s="28" t="s">
        <v>2266</v>
      </c>
      <c r="E25" s="27" t="s">
        <v>2261</v>
      </c>
      <c r="F25" s="27" t="s">
        <v>461</v>
      </c>
      <c r="G25" s="25"/>
    </row>
    <row r="26" spans="1:7" ht="98.1" customHeight="1">
      <c r="A26" s="289"/>
      <c r="B26" s="301">
        <v>3</v>
      </c>
      <c r="C26" s="295" t="s">
        <v>70</v>
      </c>
      <c r="D26" s="298" t="s">
        <v>2267</v>
      </c>
      <c r="E26" s="286" t="s">
        <v>0</v>
      </c>
      <c r="F26" s="164" t="s">
        <v>64</v>
      </c>
      <c r="G26" s="25"/>
    </row>
    <row r="27" spans="1:7" ht="90" customHeight="1">
      <c r="A27" s="289"/>
      <c r="B27" s="302"/>
      <c r="C27" s="296"/>
      <c r="D27" s="299"/>
      <c r="E27" s="287"/>
      <c r="F27" s="165" t="s">
        <v>59</v>
      </c>
      <c r="G27" s="25"/>
    </row>
    <row r="28" spans="1:7" ht="19.350000000000001" customHeight="1">
      <c r="A28" s="289"/>
      <c r="B28" s="302"/>
      <c r="C28" s="296"/>
      <c r="D28" s="299"/>
      <c r="E28" s="287"/>
      <c r="F28" s="165" t="s">
        <v>60</v>
      </c>
      <c r="G28" s="25"/>
    </row>
    <row r="29" spans="1:7" ht="74.650000000000006" customHeight="1">
      <c r="A29" s="289"/>
      <c r="B29" s="302"/>
      <c r="C29" s="296"/>
      <c r="D29" s="299"/>
      <c r="E29" s="287"/>
      <c r="F29" s="165" t="s">
        <v>61</v>
      </c>
      <c r="G29" s="25"/>
    </row>
    <row r="30" spans="1:7" ht="62.65" customHeight="1">
      <c r="A30" s="289"/>
      <c r="B30" s="302"/>
      <c r="C30" s="296"/>
      <c r="D30" s="299"/>
      <c r="E30" s="287"/>
      <c r="F30" s="165" t="s">
        <v>62</v>
      </c>
      <c r="G30" s="25"/>
    </row>
    <row r="31" spans="1:7" ht="81" customHeight="1">
      <c r="A31" s="289"/>
      <c r="B31" s="302"/>
      <c r="C31" s="296"/>
      <c r="D31" s="299"/>
      <c r="E31" s="287"/>
      <c r="F31" s="165" t="s">
        <v>63</v>
      </c>
      <c r="G31" s="25"/>
    </row>
    <row r="32" spans="1:7" ht="48.75" customHeight="1">
      <c r="A32" s="289"/>
      <c r="B32" s="302"/>
      <c r="C32" s="296"/>
      <c r="D32" s="299"/>
      <c r="E32" s="287"/>
      <c r="F32" s="165" t="s">
        <v>66</v>
      </c>
      <c r="G32" s="25"/>
    </row>
    <row r="33" spans="1:7" ht="98.65" customHeight="1">
      <c r="A33" s="289"/>
      <c r="B33" s="302"/>
      <c r="C33" s="296"/>
      <c r="D33" s="299"/>
      <c r="E33" s="287"/>
      <c r="F33" s="165" t="s">
        <v>65</v>
      </c>
      <c r="G33" s="25"/>
    </row>
    <row r="34" spans="1:7" ht="89.1" customHeight="1">
      <c r="A34" s="289"/>
      <c r="B34" s="302"/>
      <c r="C34" s="296"/>
      <c r="D34" s="299"/>
      <c r="E34" s="287"/>
      <c r="F34" s="165" t="s">
        <v>67</v>
      </c>
      <c r="G34" s="25"/>
    </row>
    <row r="35" spans="1:7" ht="29.1" customHeight="1">
      <c r="A35" s="289"/>
      <c r="B35" s="302"/>
      <c r="C35" s="296"/>
      <c r="D35" s="299"/>
      <c r="E35" s="287"/>
      <c r="F35" s="165" t="s">
        <v>68</v>
      </c>
      <c r="G35" s="25"/>
    </row>
    <row r="36" spans="1:7" ht="126.75">
      <c r="A36" s="289"/>
      <c r="B36" s="303"/>
      <c r="C36" s="297"/>
      <c r="D36" s="300"/>
      <c r="E36" s="288"/>
      <c r="F36" s="166" t="s">
        <v>69</v>
      </c>
      <c r="G36" s="25"/>
    </row>
    <row r="37" spans="1:7" ht="112.5">
      <c r="A37" s="289"/>
      <c r="B37" s="141">
        <v>3.01</v>
      </c>
      <c r="C37" s="142" t="s">
        <v>70</v>
      </c>
      <c r="D37" s="28" t="s">
        <v>2268</v>
      </c>
      <c r="E37" s="167" t="s">
        <v>1328</v>
      </c>
      <c r="F37" s="168" t="s">
        <v>1434</v>
      </c>
      <c r="G37" s="25"/>
    </row>
    <row r="38" spans="1:7" ht="101.25">
      <c r="A38" s="289"/>
      <c r="B38" s="141">
        <v>3.02</v>
      </c>
      <c r="C38" s="142" t="s">
        <v>1361</v>
      </c>
      <c r="D38" s="28" t="s">
        <v>2269</v>
      </c>
      <c r="E38" s="167" t="s">
        <v>1376</v>
      </c>
      <c r="F38" s="168" t="s">
        <v>1435</v>
      </c>
      <c r="G38" s="25"/>
    </row>
    <row r="39" spans="1:7" ht="101.25">
      <c r="A39" s="289"/>
      <c r="B39" s="150">
        <v>4</v>
      </c>
      <c r="C39" s="149" t="s">
        <v>1531</v>
      </c>
      <c r="D39" s="28" t="s">
        <v>2270</v>
      </c>
      <c r="E39" s="27" t="s">
        <v>2213</v>
      </c>
      <c r="F39" s="27" t="s">
        <v>1532</v>
      </c>
      <c r="G39" s="25"/>
    </row>
    <row r="40" spans="1:7" ht="56.25">
      <c r="A40" s="289"/>
      <c r="B40" s="141">
        <v>4.01</v>
      </c>
      <c r="C40" s="149" t="s">
        <v>1531</v>
      </c>
      <c r="D40" s="28" t="s">
        <v>2272</v>
      </c>
      <c r="E40" s="27" t="s">
        <v>2227</v>
      </c>
      <c r="F40" s="27" t="s">
        <v>2231</v>
      </c>
      <c r="G40" s="25"/>
    </row>
    <row r="41" spans="1:7" ht="56.25">
      <c r="A41" s="289"/>
      <c r="B41" s="141" t="s">
        <v>2259</v>
      </c>
      <c r="C41" s="149" t="s">
        <v>1531</v>
      </c>
      <c r="D41" s="28" t="s">
        <v>2271</v>
      </c>
      <c r="E41" s="27" t="s">
        <v>2262</v>
      </c>
      <c r="F41" s="27" t="s">
        <v>2260</v>
      </c>
      <c r="G41" s="25"/>
    </row>
    <row r="42" spans="1:7" ht="56.25">
      <c r="A42" s="289"/>
      <c r="B42" s="141" t="s">
        <v>2295</v>
      </c>
      <c r="C42" s="149" t="s">
        <v>1531</v>
      </c>
      <c r="D42" s="28" t="s">
        <v>2302</v>
      </c>
      <c r="E42" s="27" t="s">
        <v>2261</v>
      </c>
      <c r="F42" s="27" t="s">
        <v>2296</v>
      </c>
      <c r="G42" s="25"/>
    </row>
    <row r="43" spans="1:7" ht="123.75">
      <c r="A43" s="289"/>
      <c r="B43" s="160">
        <v>4.0999999999999996</v>
      </c>
      <c r="C43" s="149" t="s">
        <v>2301</v>
      </c>
      <c r="D43" s="161">
        <v>42867</v>
      </c>
      <c r="E43" s="169" t="s">
        <v>2304</v>
      </c>
      <c r="F43" s="27" t="s">
        <v>2303</v>
      </c>
      <c r="G43" s="25"/>
    </row>
    <row r="44" spans="1:7" ht="78.75">
      <c r="A44" s="289"/>
      <c r="B44" s="160">
        <v>4.2</v>
      </c>
      <c r="C44" s="149" t="s">
        <v>2301</v>
      </c>
      <c r="D44" s="161">
        <v>42704</v>
      </c>
      <c r="E44" s="169" t="s">
        <v>2503</v>
      </c>
      <c r="F44" s="27" t="s">
        <v>2478</v>
      </c>
      <c r="G44" s="25"/>
    </row>
    <row r="45" spans="1:7" ht="157.5">
      <c r="A45" s="289"/>
      <c r="B45" s="203">
        <v>5</v>
      </c>
      <c r="C45" s="149" t="s">
        <v>2301</v>
      </c>
      <c r="D45" s="161">
        <v>42867</v>
      </c>
      <c r="E45" s="169" t="s">
        <v>12784</v>
      </c>
      <c r="F45" s="27" t="s">
        <v>12506</v>
      </c>
      <c r="G45" s="25"/>
    </row>
    <row r="46" spans="1:7" ht="45">
      <c r="A46" s="289"/>
      <c r="B46" s="160">
        <v>5.01</v>
      </c>
      <c r="C46" s="149" t="s">
        <v>2301</v>
      </c>
      <c r="D46" s="161">
        <v>42907</v>
      </c>
      <c r="E46" s="169" t="s">
        <v>15650</v>
      </c>
      <c r="F46" s="27" t="s">
        <v>12506</v>
      </c>
      <c r="G46" s="25"/>
    </row>
    <row r="47" spans="1:7" ht="67.5">
      <c r="A47" s="289"/>
      <c r="B47" s="160">
        <v>5.0999999999999996</v>
      </c>
      <c r="C47" s="149" t="s">
        <v>2301</v>
      </c>
      <c r="D47" s="161">
        <v>43070</v>
      </c>
      <c r="E47" s="169" t="s">
        <v>12994</v>
      </c>
      <c r="F47" s="27" t="s">
        <v>12995</v>
      </c>
      <c r="G47" s="25"/>
    </row>
    <row r="48" spans="1:7" ht="56.25">
      <c r="A48" s="289"/>
      <c r="B48" s="160">
        <v>5.1100000000000003</v>
      </c>
      <c r="C48" s="149" t="s">
        <v>13232</v>
      </c>
      <c r="D48" s="161">
        <v>43217</v>
      </c>
      <c r="E48" s="169" t="s">
        <v>13358</v>
      </c>
      <c r="F48" s="27" t="s">
        <v>13266</v>
      </c>
      <c r="G48" s="25"/>
    </row>
    <row r="49" spans="1:7" ht="56.25">
      <c r="A49" s="289"/>
      <c r="B49" s="160">
        <v>5.12</v>
      </c>
      <c r="C49" s="149" t="s">
        <v>13232</v>
      </c>
      <c r="D49" s="161">
        <v>43581</v>
      </c>
      <c r="E49" s="169" t="s">
        <v>13358</v>
      </c>
      <c r="F49" s="27" t="s">
        <v>13920</v>
      </c>
      <c r="G49" s="25"/>
    </row>
    <row r="50" spans="1:7" ht="78.75">
      <c r="A50" s="289"/>
      <c r="B50" s="203">
        <v>6</v>
      </c>
      <c r="C50" s="149" t="s">
        <v>13232</v>
      </c>
      <c r="D50" s="161">
        <v>43964</v>
      </c>
      <c r="E50" s="169" t="s">
        <v>14138</v>
      </c>
      <c r="F50" s="27" t="s">
        <v>13925</v>
      </c>
      <c r="G50" s="25"/>
    </row>
    <row r="51" spans="1:7" ht="45">
      <c r="A51" s="289"/>
      <c r="B51" s="160">
        <v>6.01</v>
      </c>
      <c r="C51" s="149" t="s">
        <v>13232</v>
      </c>
      <c r="D51" s="161">
        <v>43970</v>
      </c>
      <c r="E51" s="169" t="s">
        <v>15651</v>
      </c>
      <c r="F51" s="169" t="s">
        <v>13925</v>
      </c>
      <c r="G51" s="25"/>
    </row>
    <row r="52" spans="1:7" ht="45">
      <c r="A52" s="289"/>
      <c r="B52" s="160">
        <v>6.1</v>
      </c>
      <c r="C52" s="149" t="s">
        <v>13232</v>
      </c>
      <c r="D52" s="161">
        <v>44314</v>
      </c>
      <c r="E52" s="169" t="s">
        <v>15631</v>
      </c>
      <c r="F52" s="169" t="s">
        <v>15144</v>
      </c>
      <c r="G52" s="25"/>
    </row>
    <row r="53" spans="1:7" ht="45">
      <c r="A53" s="289"/>
      <c r="B53" s="160">
        <v>6.2</v>
      </c>
      <c r="C53" s="149" t="s">
        <v>13232</v>
      </c>
      <c r="D53" s="161">
        <v>44678</v>
      </c>
      <c r="E53" s="169" t="s">
        <v>15631</v>
      </c>
      <c r="F53" s="169" t="s">
        <v>15624</v>
      </c>
      <c r="G53" s="25"/>
    </row>
    <row r="54" spans="1:7" ht="45">
      <c r="A54" s="289"/>
      <c r="B54" s="160">
        <v>6.21</v>
      </c>
      <c r="C54" s="149" t="s">
        <v>13232</v>
      </c>
      <c r="D54" s="161">
        <v>44687</v>
      </c>
      <c r="E54" s="169" t="s">
        <v>15652</v>
      </c>
      <c r="F54" s="169" t="s">
        <v>15624</v>
      </c>
      <c r="G54" s="25"/>
    </row>
    <row r="55" spans="1:7" ht="45">
      <c r="A55" s="289"/>
      <c r="B55" s="160">
        <v>6.22</v>
      </c>
      <c r="C55" s="149" t="s">
        <v>13232</v>
      </c>
      <c r="D55" s="279">
        <v>44692</v>
      </c>
      <c r="E55" s="169" t="s">
        <v>15651</v>
      </c>
      <c r="F55" s="169" t="s">
        <v>15624</v>
      </c>
      <c r="G55" s="25"/>
    </row>
    <row r="56" spans="1:7" ht="13.5" thickBot="1">
      <c r="A56" s="290"/>
      <c r="B56" s="291" t="str">
        <f ca="1">OFFSET(L!$C$1,MATCH("General"&amp;"Cpy",L!$A:$A,0)-1,SL,,)</f>
        <v>© 2022 Responsible Minerals Initiative. All rights reserved.</v>
      </c>
      <c r="C56" s="291"/>
      <c r="D56" s="291"/>
      <c r="E56" s="291"/>
      <c r="F56" s="291"/>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2D1DB64-9EA7-45CD-A212-223484E2D12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5737A74-6CBE-477F-906F-6163F3C7635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 zoomScalePageLayoutView="60" workbookViewId="0">
      <selection activeCell="A9" sqref="A9"/>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495</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Go to Product List tab to enter products this declaration applies to</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Click here to enter the products this declaration applies to</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15668</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15666</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15667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15672</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15673</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15674</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15675</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15671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15670</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15669</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45000</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7" t="s">
        <v>15689</v>
      </c>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t="s">
        <v>15689</v>
      </c>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t="s">
        <v>15689</v>
      </c>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7" t="s">
        <v>15689</v>
      </c>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490</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490</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490</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490</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490</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490</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490</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490</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1" t="s">
        <v>2506</v>
      </c>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t="s">
        <v>2506</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1" t="s">
        <v>2506</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1" t="s">
        <v>2506</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489</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489</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489</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489</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489</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4AAD039A-489B-42A3-97CB-418EBBFF8AD7}"/>
    <hyperlink ref="D16" r:id="rId4" xr:uid="{DACA6E7A-733F-4743-8E72-AE690650E53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DA56B68-E6E4-4762-B322-E3588F32ECA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f ca="1">IF(H70=0,"0",H70)</f>
        <v>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Tosibox Oy</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Petteri Hämäläinen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petteri.hamalainen@tosibox.com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+358 40 8235645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Kaija Sellman</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kaija.sellman@tosibox.com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50%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50%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50%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50%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Provide list of tantalum smelters contributing material to supply chain on Smelter List tab</v>
      </c>
      <c r="D65" s="95" t="str">
        <f>IF(H65=0,"","Click here to provide smelter information")</f>
        <v>Click here to provide smelter information</v>
      </c>
      <c r="E65" s="20" t="s">
        <v>1307</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Provide list of tin smelters contributing material to supply chain on Smelter List tab</v>
      </c>
      <c r="D66" s="95" t="str">
        <f>IF(H66=0,"","Click here to provide smelter information")</f>
        <v>Click here to provide smelter information</v>
      </c>
      <c r="E66" s="20" t="s">
        <v>807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Provide list of gold smelters contributing material to supply chain on Smelter List tab</v>
      </c>
      <c r="D67" s="95" t="str">
        <f>IF(H67=0,"","Click here to provide smelter information")</f>
        <v>Click here to provide smelter information</v>
      </c>
      <c r="E67" s="20" t="s">
        <v>807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Provide list of tungsten smelters contributing material to supply chain on Smelter List tab</v>
      </c>
      <c r="D68" s="95" t="str">
        <f>IF(H68=0,"","Click here to provide smelter information")</f>
        <v>Click here to provide smelter information</v>
      </c>
      <c r="E68" s="20" t="s">
        <v>807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4</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t="s">
        <v>15656</v>
      </c>
      <c r="C6" s="98" t="s">
        <v>15657</v>
      </c>
      <c r="D6" s="98"/>
      <c r="E6" s="280"/>
    </row>
    <row r="7" spans="1:6" ht="31.5">
      <c r="A7" s="129"/>
      <c r="B7" s="278" t="s">
        <v>15690</v>
      </c>
      <c r="C7" s="98" t="s">
        <v>15658</v>
      </c>
      <c r="D7" s="98" t="s">
        <v>15689</v>
      </c>
      <c r="E7" s="280"/>
    </row>
    <row r="8" spans="1:6" ht="31.5">
      <c r="A8" s="129"/>
      <c r="B8" s="278" t="s">
        <v>15691</v>
      </c>
      <c r="C8" s="98" t="s">
        <v>15660</v>
      </c>
      <c r="D8" s="98" t="s">
        <v>15689</v>
      </c>
      <c r="E8" s="280"/>
    </row>
    <row r="9" spans="1:6" ht="31.5">
      <c r="A9" s="129"/>
      <c r="B9" s="278" t="s">
        <v>15692</v>
      </c>
      <c r="C9" s="98" t="s">
        <v>15661</v>
      </c>
      <c r="D9" s="98" t="s">
        <v>15689</v>
      </c>
      <c r="E9" s="280"/>
    </row>
    <row r="10" spans="1:6" ht="31.5">
      <c r="A10" s="129"/>
      <c r="B10" s="278" t="s">
        <v>15693</v>
      </c>
      <c r="C10" s="98" t="s">
        <v>15662</v>
      </c>
      <c r="D10" s="98" t="s">
        <v>15689</v>
      </c>
      <c r="E10" s="280"/>
    </row>
    <row r="11" spans="1:6" ht="15.75">
      <c r="A11" s="129"/>
      <c r="B11" s="278" t="s">
        <v>15659</v>
      </c>
      <c r="C11" s="98" t="s">
        <v>15663</v>
      </c>
      <c r="D11" s="98"/>
      <c r="E11" s="280"/>
    </row>
    <row r="12" spans="1:6" ht="15.75">
      <c r="A12" s="129"/>
      <c r="B12" s="278" t="s">
        <v>15664</v>
      </c>
      <c r="C12" s="98" t="s">
        <v>15665</v>
      </c>
      <c r="D12" s="98"/>
      <c r="E12" s="280"/>
    </row>
    <row r="13" spans="1:6" ht="15.75">
      <c r="A13" s="129"/>
      <c r="B13" s="278" t="s">
        <v>15677</v>
      </c>
      <c r="C13" s="98" t="s">
        <v>15686</v>
      </c>
      <c r="D13" s="98"/>
      <c r="E13" s="280"/>
    </row>
    <row r="14" spans="1:6" ht="15.75">
      <c r="A14" s="129"/>
      <c r="B14" s="278" t="s">
        <v>15678</v>
      </c>
      <c r="C14" s="98" t="s">
        <v>15687</v>
      </c>
      <c r="D14" s="98"/>
      <c r="E14" s="280"/>
    </row>
    <row r="15" spans="1:6" ht="15.75">
      <c r="A15" s="129"/>
      <c r="B15" s="278" t="s">
        <v>15676</v>
      </c>
      <c r="C15" s="98" t="s">
        <v>15688</v>
      </c>
      <c r="D15" s="98"/>
      <c r="E15" s="280"/>
    </row>
    <row r="16" spans="1:6" ht="15.75">
      <c r="A16" s="129"/>
      <c r="B16" s="278" t="s">
        <v>15679</v>
      </c>
      <c r="C16" s="98" t="s">
        <v>15688</v>
      </c>
      <c r="D16" s="98"/>
      <c r="E16" s="280"/>
    </row>
    <row r="17" spans="1:5" ht="15.75">
      <c r="A17" s="129"/>
      <c r="B17" s="278" t="s">
        <v>15680</v>
      </c>
      <c r="C17" s="98" t="s">
        <v>15688</v>
      </c>
      <c r="D17" s="98"/>
      <c r="E17" s="280"/>
    </row>
    <row r="18" spans="1:5" ht="15.75">
      <c r="A18" s="129"/>
      <c r="B18" s="278" t="s">
        <v>15681</v>
      </c>
      <c r="C18" s="98" t="s">
        <v>15688</v>
      </c>
      <c r="D18" s="98"/>
      <c r="E18" s="280"/>
    </row>
    <row r="19" spans="1:5" ht="15.75">
      <c r="A19" s="129"/>
      <c r="B19" s="278" t="s">
        <v>15682</v>
      </c>
      <c r="C19" s="98" t="s">
        <v>15688</v>
      </c>
      <c r="D19" s="98"/>
      <c r="E19" s="280"/>
    </row>
    <row r="20" spans="1:5" ht="15.75">
      <c r="A20" s="129"/>
      <c r="B20" s="278" t="s">
        <v>15683</v>
      </c>
      <c r="C20" s="98" t="s">
        <v>15688</v>
      </c>
      <c r="D20" s="98"/>
      <c r="E20" s="280"/>
    </row>
    <row r="21" spans="1:5" ht="15.75">
      <c r="A21" s="129"/>
      <c r="B21" s="278" t="s">
        <v>15684</v>
      </c>
      <c r="C21" s="98" t="s">
        <v>15688</v>
      </c>
      <c r="D21" s="98"/>
      <c r="E21" s="280"/>
    </row>
    <row r="22" spans="1:5" ht="15.75">
      <c r="A22" s="129"/>
      <c r="B22" s="278" t="s">
        <v>15685</v>
      </c>
      <c r="C22" s="98" t="s">
        <v>15688</v>
      </c>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6"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Petteri Hämäläinen</cp:lastModifiedBy>
  <cp:lastPrinted>2015-04-21T20:47:43Z</cp:lastPrinted>
  <dcterms:created xsi:type="dcterms:W3CDTF">2010-06-21T21:00:23Z</dcterms:created>
  <dcterms:modified xsi:type="dcterms:W3CDTF">2023-03-15T15:49:54Z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